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mar.Gomez\Backup AlejandroGomez\ADRES\16.Notas de Prensa\2023\08.Agosto\"/>
    </mc:Choice>
  </mc:AlternateContent>
  <xr:revisionPtr revIDLastSave="0" documentId="13_ncr:1_{946F7CB2-C738-412E-9546-C507B7D01C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9" i="3"/>
  <c r="H49" i="3" s="1"/>
  <c r="E49" i="3"/>
  <c r="F40" i="2" l="1"/>
  <c r="E40" i="2"/>
  <c r="D40" i="2"/>
  <c r="G49" i="3"/>
  <c r="F49" i="3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 l="1"/>
  <c r="G40" i="2" s="1"/>
  <c r="F53" i="3" l="1"/>
  <c r="G53" i="3"/>
  <c r="E53" i="3"/>
</calcChain>
</file>

<file path=xl/sharedStrings.xml><?xml version="1.0" encoding="utf-8"?>
<sst xmlns="http://schemas.openxmlformats.org/spreadsheetml/2006/main" count="2890" uniqueCount="557">
  <si>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</si>
  <si>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</si>
  <si>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</si>
  <si>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</si>
  <si>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</si>
  <si>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</si>
  <si>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</si>
  <si>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</si>
  <si>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</si>
  <si>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ESSC33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</si>
  <si>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</si>
  <si>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</si>
  <si>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</si>
  <si>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</si>
  <si>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</si>
  <si>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</si>
  <si>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</si>
  <si>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</si>
  <si>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EPSC22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</si>
  <si>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</si>
  <si>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</si>
  <si>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</si>
  <si>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</si>
  <si>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</si>
  <si>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</si>
  <si>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</si>
  <si>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</si>
  <si>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</si>
  <si>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</si>
  <si>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</si>
  <si>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</si>
  <si>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</si>
  <si>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</si>
  <si>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</si>
  <si>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</si>
  <si>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</si>
  <si>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</si>
  <si>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</si>
  <si>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</si>
  <si>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</si>
  <si>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</si>
  <si>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</si>
  <si>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</si>
  <si>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</si>
  <si>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</si>
  <si>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</si>
  <si>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</si>
  <si>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</si>
  <si>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</si>
  <si>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</si>
  <si>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</si>
  <si>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</si>
  <si>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</si>
  <si>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</si>
  <si>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</si>
  <si>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</si>
  <si>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</si>
  <si>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</si>
  <si>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</si>
  <si>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</si>
  <si>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</si>
  <si>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</si>
  <si>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</si>
  <si>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</si>
  <si>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</si>
  <si>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</si>
  <si>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</si>
  <si>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CONVIDA</t>
  </si>
  <si>
    <t>EPS042</t>
  </si>
  <si>
    <t>EPS048</t>
  </si>
  <si>
    <t>EPSC25</t>
  </si>
  <si>
    <t>CAPRESOCA EPS</t>
  </si>
  <si>
    <t>Per cápita Promoción y Prevención ($)</t>
  </si>
  <si>
    <t>COMPARTA EPS-S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</si>
  <si>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</si>
  <si>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</si>
  <si>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</si>
  <si>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</si>
  <si>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</si>
  <si>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</si>
  <si>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</si>
  <si>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</si>
  <si>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</si>
  <si>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</si>
  <si>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</si>
  <si>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</si>
  <si>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</si>
  <si>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</si>
  <si>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</si>
  <si>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</si>
  <si>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</si>
  <si>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</si>
  <si>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</si>
  <si>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</si>
  <si>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EPS047</t>
  </si>
  <si>
    <t>SALUD BOLIVAR EPS</t>
  </si>
  <si>
    <t>EPS FAMILIAR DE COLOMBIA S.A.S.</t>
  </si>
  <si>
    <t>ESE HOSPITAL PBRO LUIS FELIPE ARBELAEZ</t>
  </si>
  <si>
    <t>EMPRESA SOCIAL DEL ESTADO METROSALUD</t>
  </si>
  <si>
    <t>EMPRESA SOCIAL DEL ESTADO HOSPITAL SAN JUAN DE DIOS</t>
  </si>
  <si>
    <t>EMPRESA SOCIAL DEL ESTADO HOSPITAL FRANCISCO VALDERRAMA</t>
  </si>
  <si>
    <t>EMPRESA SOCIAL DEL ESTADO HOSPITAL SAN JUAN DE DIOS YARUMAL</t>
  </si>
  <si>
    <t>E.S.E HOSPITAL EL CARMEN</t>
  </si>
  <si>
    <t>E.S.E HOSPITAL GERMAN VELEZ GUTIERREZ</t>
  </si>
  <si>
    <t>EMPRESA SOCIAL DEL ESTADO HOSPITAL SAN VICENTE DE PAUL</t>
  </si>
  <si>
    <t>EMPRESA SOCIAL DEL ESTADO HOSPITAL UNIVERSITARIO DE LA SAMARITANA</t>
  </si>
  <si>
    <t>EMPRESA SOCIAL DEL ESTADO HOSPITAL UNIVERSITARIO SAN JORGE</t>
  </si>
  <si>
    <t>E.S.E. RED DE SALUD DEL NORTE EMPRESA SOCIAL DEL ESTADO HOSPITAL JOAQUIN PAZ BORRERO</t>
  </si>
  <si>
    <t>RED DE SALUD DEL ORIENTE EMPRESA SOCIAL DEL ESTADO E.S.E</t>
  </si>
  <si>
    <t>CENTRO MEDICO VALLE DE ATRIZ E.U.</t>
  </si>
  <si>
    <t>E.S.E. HOSPITAL UNIVERSITARIO HERNANDO MONCALEANO PERDOMO DE NEIVA</t>
  </si>
  <si>
    <t>HOSPITAL DEPARTAMENTAL MARIO CORREA RENGIFO EMPRESA SOCIAL DEL ESTADO</t>
  </si>
  <si>
    <t>E.S.E. HOSPITAL UNIVERSITARIO DEPARTAMENTAL DE NARIÑO</t>
  </si>
  <si>
    <t>HOSPITAL FRANCISCO DE PAULA SANTANDER E.S.E. NIVEL II</t>
  </si>
  <si>
    <t>E.S.E HOSPITAL DEPARTAMENTAL TOMAS URIBE URIBE DE TULUA EMPRESA SOCIAL DEL ESTADO</t>
  </si>
  <si>
    <t>CORPORACION DE LUCHA CONTRA EL SIDA</t>
  </si>
  <si>
    <t>FUNDACION HOSPITAL SAN PEDRO</t>
  </si>
  <si>
    <t>TODOMED LTDA</t>
  </si>
  <si>
    <t>INTEGRAL SOLUTIONS SD SAS</t>
  </si>
  <si>
    <t>HOSPITAL INFANTIL LOS ANGELES</t>
  </si>
  <si>
    <t>COOPERATIVA DE SERVICIOS INTEGRALES DE SALUD RED MEDICRON IPS</t>
  </si>
  <si>
    <t>FUNDACION VALLE DEL LILI</t>
  </si>
  <si>
    <t>CENTRO DE CUIDADOS CARDIONEUROVASCULARES PABON SAS</t>
  </si>
  <si>
    <t>ASISTENCIA MEDICA DEL SUR IPS LTDA</t>
  </si>
  <si>
    <t>AMANECER MEDICO SAS</t>
  </si>
  <si>
    <t>HOSPITAL HENRY VALENCIA OROZCO E.S.E</t>
  </si>
  <si>
    <t>UNIDAD VASCULAR Y DERMATOLOGICA SAS</t>
  </si>
  <si>
    <t>CENTRO DE SALUD SAN JUAN BAUTISTA DE PUPIALES EMPRESA SOCIAL DEL ESTADO</t>
  </si>
  <si>
    <t>GAMANUCLEAR LTDA</t>
  </si>
  <si>
    <t>QUILISALUD E.S.E.</t>
  </si>
  <si>
    <t>ESE HOSPITAL SANTA ISABEL</t>
  </si>
  <si>
    <t>ESE Hospital Héctor Abad Gómez</t>
  </si>
  <si>
    <t>E.S.E. HOSPITAL GUILLERMO GAVIRIA CORREA</t>
  </si>
  <si>
    <t>EMPRESA SOCIAL DEL ESTADO HOSPITAL EL SAGRADO CORAZON</t>
  </si>
  <si>
    <t>ESE HOSPITAL SAN JUAN DE DIOS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</si>
  <si>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</si>
  <si>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</si>
  <si>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</si>
  <si>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</si>
  <si>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</si>
  <si>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</si>
  <si>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</si>
  <si>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</si>
  <si>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</si>
  <si>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</si>
  <si>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</si>
  <si>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CLINICA PAJONAL S.A.S</t>
  </si>
  <si>
    <t>EMPRESA SOCIAL DEL ESTADO HOSPITAL ANTONIO ROLDAN BETANCUR</t>
  </si>
  <si>
    <t>E.S.E. HOSPITAL DEL SUR GABRIEL JARAMILLO PIEDRAHITA</t>
  </si>
  <si>
    <t>RP DENTAL SA</t>
  </si>
  <si>
    <t>ODONTOVIDA SAS</t>
  </si>
  <si>
    <t>CENTRO MEDICO CUBIS LIMITADA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</si>
  <si>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</si>
  <si>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</si>
  <si>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</si>
  <si>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</si>
  <si>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</si>
  <si>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</si>
  <si>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</si>
  <si>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MANUEL URIBE ANGEL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</si>
  <si>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</si>
  <si>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</si>
  <si>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</si>
  <si>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</si>
  <si>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</si>
  <si>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</si>
  <si>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</si>
  <si>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</si>
  <si>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</si>
  <si>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</si>
  <si>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</si>
  <si>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</si>
  <si>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</si>
  <si>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</si>
  <si>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</si>
  <si>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</si>
  <si>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</si>
  <si>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</si>
  <si>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</si>
  <si>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</si>
  <si>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</si>
  <si>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</si>
  <si>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</si>
  <si>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</si>
  <si>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</si>
  <si>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</si>
  <si>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</si>
  <si>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EMPRESA SOCIAL DEL ESTADO HOSPITAL SAN ANTONIO</t>
  </si>
  <si>
    <t>ESE HOSPITAL SAN JUAN DE DIOS DE COCORNA</t>
  </si>
  <si>
    <t>E.S.E. HOSPITAL SAN ANTONIO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</si>
  <si>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</si>
  <si>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</si>
  <si>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</si>
  <si>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</si>
  <si>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</si>
  <si>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</si>
  <si>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</si>
  <si>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</si>
  <si>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</si>
  <si>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</si>
  <si>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</si>
  <si>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</si>
  <si>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</si>
  <si>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</si>
  <si>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</si>
  <si>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</si>
  <si>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EMPRESA SOCIAL DEL ESTADO HOSPITAL GUSTAVO GONZALEZ OCHOA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</si>
  <si>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</si>
  <si>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</si>
  <si>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</si>
  <si>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</si>
  <si>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</si>
  <si>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</si>
  <si>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</si>
  <si>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</si>
  <si>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</si>
  <si>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</si>
  <si>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</si>
  <si>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</si>
  <si>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</si>
  <si>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</si>
  <si>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</si>
  <si>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</si>
  <si>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</si>
  <si>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</si>
  <si>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</si>
  <si>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GASTRORIENTE SA</t>
  </si>
  <si>
    <t>ADILAB - AYUDAS DIAGNOSTICAS Y LABORATORIO CLINICO S.A.S</t>
  </si>
  <si>
    <t>CORAXON S.A.S</t>
  </si>
  <si>
    <t>CORPORACION HOSPITAL SAN JUAN DE DIOS - UNIREMINGTON, SANTA ROSA DE OSOS</t>
  </si>
  <si>
    <t>E.S.E HOSPITAL EDUARDO SANTOS</t>
  </si>
  <si>
    <t>FUNDACION HOSPITAL SAN JOSE DE BUGA</t>
  </si>
  <si>
    <t>CLINICA MEDILASER S.A.S.</t>
  </si>
  <si>
    <t>HOSPITAL SAN ANDRES E.S.E.</t>
  </si>
  <si>
    <t>FUNDACION CLINICA INFANTIL CLUB NOEL</t>
  </si>
  <si>
    <t>FISIOREHABILITAR TERAPIAS INTEGRALES SAS</t>
  </si>
  <si>
    <t>IPS OSTEOSALUD DEL CAUCA SAS</t>
  </si>
  <si>
    <t>HOSPITAL ALMA MÁTER DE ANTIOQUIA</t>
  </si>
  <si>
    <t>VISION TOTAL S.A.S</t>
  </si>
  <si>
    <t>E.S.E. HOSPITAL MENTAL DE ANTIOQUIA "MARÍA UPEGUI - HOMO"</t>
  </si>
  <si>
    <t>SOCIEDAD MEDICA RIONEGRO SA</t>
  </si>
  <si>
    <t>E.S.E. HOSPITAL SAN RAFAEL DE ITAGUÍ</t>
  </si>
  <si>
    <t>COOPERATIVA DE HOSPITALES DE ANTIOQUIA</t>
  </si>
  <si>
    <t>nefrouros MOM SAS</t>
  </si>
  <si>
    <t>IPS AMBULATORIAS DE COLOMBIA S.A.S</t>
  </si>
  <si>
    <t>UNIDAD VIDEO DIAGNOSTICA DE LA MUJER S.A.S.</t>
  </si>
  <si>
    <t>DAVITA S.A.S.</t>
  </si>
  <si>
    <t>SALUD Y MUJER IPS S. A. S.</t>
  </si>
  <si>
    <t>CLINICA DE LA AMAZONIA IPS LTDA</t>
  </si>
  <si>
    <t>CLINICA OFTALMOLOGICA DE PALMIRA SAS</t>
  </si>
  <si>
    <t>HOSPITAL SAN RAFAEL DE PASTO</t>
  </si>
  <si>
    <t>CORAZON Y AORTA SAS</t>
  </si>
  <si>
    <t>ORGANIZACIONES DE IMAGENOLOGIA COLOMBIANA OIC SA</t>
  </si>
  <si>
    <t>IMAGENES DR. FREYRE SAS</t>
  </si>
  <si>
    <t>CEDIT DEL SUR SAS</t>
  </si>
  <si>
    <t>EMPRESA SOCIAL DEL ESTADO TIERRADENTRO ESE</t>
  </si>
  <si>
    <t>FABILU S.A.S</t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</si>
  <si>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agosto de 2023</t>
    </r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</si>
  <si>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agosto de 2023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</si>
  <si>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agosto de 2023</t>
    </r>
  </si>
  <si>
    <t>SOCIEDAD DE SERVICIOS OCULARES S.A.S-OPTISALUD</t>
  </si>
  <si>
    <t>CENTRO DE INVESTIGACIONES ONCOLOGICAS CLINICA SAN DIEGO CIOSAD SAS</t>
  </si>
  <si>
    <t>CLÍNICA CUABAL SAS</t>
  </si>
  <si>
    <t>E.S.E. HOSPITAL CIVIL DE IPIALES</t>
  </si>
  <si>
    <t>PROFESIONALES DE LA SALUD S.A. "PROINSALUD S.A."</t>
  </si>
  <si>
    <t>CLINICA SAN FRANCISCO S.A</t>
  </si>
  <si>
    <t>MEDINUCLEAR S.A.S</t>
  </si>
  <si>
    <t>RTS S.A.S</t>
  </si>
  <si>
    <t>SOCIEDAD N.S.D.R. S.A.S</t>
  </si>
  <si>
    <t>E.S.E. RED DE SALUD DEL CENTRO EMPRESA SOCIAL DEL ESTADO HOSPITAL PRIMITIVO IGLESIAS</t>
  </si>
  <si>
    <t>E.S.E. HOSPITAL CARLOS CARMONA MONTOYA IPS</t>
  </si>
  <si>
    <t>HOSPITAL ISAIAS DUARTE CANCINO EMPRESA SOCIAL DEL ESTADO</t>
  </si>
  <si>
    <t>CLINICA UROS S.A.S - TORRE A</t>
  </si>
  <si>
    <t>FUNDACION OFTALMOLOGICA DE NARIÑO</t>
  </si>
  <si>
    <t>INSTITUTO RADIOLOGICO DEL SUR SAS</t>
  </si>
  <si>
    <t>CENTRO DE SALUD SANTIAGO DE MALLAMA E.S.E.</t>
  </si>
  <si>
    <t>E.S.E. HOSPITAL RAUL OREJUELA BUENO</t>
  </si>
  <si>
    <t>SALUDCOM SAS</t>
  </si>
  <si>
    <t>E.S.E. HOSPITAL DIVINO NIÑO EMPRESA SOCIAL DEL ESTADO</t>
  </si>
  <si>
    <t>CLÍNICA LA ESTANCIA S. A.</t>
  </si>
  <si>
    <t>EMPRESA SOCIAL DEL ESTADO HOSPITAL RUBEN CRUZ VELEZ</t>
  </si>
  <si>
    <t>FRESENIUS MEDICAL CARE COLOMBIA S.A.</t>
  </si>
  <si>
    <t>Centro Internacional de Asistencia Educación Profesional y Cultura Física Especializada CIAEPE LTDA</t>
  </si>
  <si>
    <t>HOSPITAL LUIS ABLANQUE DE LA PLATA EMPRESA SOCIAL DEL ESTADO</t>
  </si>
  <si>
    <t>SOCIEDAD LAS LAJAS S.A.S.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</si>
  <si>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</si>
  <si>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</si>
  <si>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</si>
  <si>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</si>
  <si>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E.S.E HOSPITAL SAN GABRIEL ARCANGEL</t>
  </si>
  <si>
    <t>E.S.E. HOSPITAL ALCIDES JIMÉNEZ</t>
  </si>
  <si>
    <t>CLINICA CREAR VISION S.A.S</t>
  </si>
  <si>
    <t>ASOCIACIÓN PROFAMILIA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</si>
  <si>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</si>
  <si>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</si>
  <si>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</si>
  <si>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</si>
  <si>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</si>
  <si>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PILOTO JAMUNDI EMPRESA SOCIAL DEL ESTADO</t>
  </si>
  <si>
    <t>CLÍNICA IMBANACO S.A.S.</t>
  </si>
  <si>
    <t>E.S.E. HOSPITAL DEPARTAMENTAL SAN ANTONIO DE PITALITO</t>
  </si>
  <si>
    <t>CLINICA NUESTRA SEÑORA DE FATIMA S.A.</t>
  </si>
  <si>
    <t>E.S.E. HOSPITAL SAN ANTONIO DE BARBACOAS</t>
  </si>
  <si>
    <t>EMPRESA SOCIAL DEL ESTADO HOSPITAL JOSÉ MARÍA HERNÁNDEZ</t>
  </si>
  <si>
    <t>ESE HOSPITAL Pío XII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</si>
  <si>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</si>
  <si>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</si>
  <si>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</si>
  <si>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</si>
  <si>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HOSPITAL UNIVERSITARIO SAN JOSE DE POPAYAN E.S.E.</t>
  </si>
  <si>
    <t>E.S.E. HOSPITAL SAN VICENTE FERRER</t>
  </si>
  <si>
    <t>HOSPITAL DEPARTAMENTAL SAN RAFAEL DE ZARZAL E.S.E.</t>
  </si>
  <si>
    <t>E.S.E. HOSPITAL LOCAL SANTA CRUZ EMPRES SOCIAL DEL ESTADO</t>
  </si>
  <si>
    <t>CENTRO DE IMÁGENES DIAGNOSTICAS TERCER MILENIO SAS</t>
  </si>
  <si>
    <t>EMPRESA SOCIAL DEL ESTADO PASTO SALUD E.S.E.</t>
  </si>
  <si>
    <t>CENTRO DE SALUDYA E.S.E. DE YACUANQUER</t>
  </si>
  <si>
    <t>HOSPITAL RICAURTE EMPRESA SOCIAL DEL ESTADO</t>
  </si>
  <si>
    <t>EMPRESA SOCIAL DEL ESTADO ESE CENTRO I</t>
  </si>
  <si>
    <t>IPS PUENTE DEL MEDIO</t>
  </si>
  <si>
    <t>Instituto Radiologico del Suroccidente SAS</t>
  </si>
  <si>
    <t>IPS MUNICIPAL DE IPIALES E.S.E.</t>
  </si>
  <si>
    <t>CLINICA SANTA SOFIA DEL PACIFICO LTDA</t>
  </si>
  <si>
    <t>CLINICA NEFROUROS SAS</t>
  </si>
  <si>
    <t>ENDOSALUD DE OCCIDENTE S.A.</t>
  </si>
  <si>
    <t>CENTRO ESPECIALIZADO DE ALTA TECNOLOGIA EN IMÁGENES DIAGNOSTICAS SAS</t>
  </si>
  <si>
    <t>Instituto Radiologico del Sur Ipiales SAS</t>
  </si>
  <si>
    <t>Laboratorio de Especialidades CLINIZAD S.A.S</t>
  </si>
  <si>
    <t>CENTRO DE ENDOSOCPIA DIGESTIVA DEL VALLE SAS</t>
  </si>
  <si>
    <t>GYO MEDICAL I.P.S. S.A.S.</t>
  </si>
  <si>
    <t>FARMART LTDA. IPS</t>
  </si>
  <si>
    <t>CLINICA ONCOLOGICA AURORA SAS</t>
  </si>
  <si>
    <t>I.P.S. ENSALUD COLOMBIA S.A.S.</t>
  </si>
  <si>
    <t>CHRISTUS SINERGIA CLINICA PALMA REAL S.A.S.</t>
  </si>
  <si>
    <t>Grupo de Especialistas en Manejo Integral de Enfermedades Crónicas S.A.S</t>
  </si>
  <si>
    <t>CLINICA VALLE SALUD SAN FERNANDO S.A.S</t>
  </si>
  <si>
    <t>Hospital de Alta Complejidad del Putumayo S.A.S ZOMAC</t>
  </si>
  <si>
    <t>Clinica La Sagrada Familia SAS</t>
  </si>
  <si>
    <t>INVERSIONES LEAL Y OXIGENOS SAS</t>
  </si>
  <si>
    <t>DIAGNOSTICARTE S.A.S.</t>
  </si>
  <si>
    <t>Corporación Hospital Infantil Concejo de Medellín</t>
  </si>
  <si>
    <t>PREVENTIVA SALUD S.A.S</t>
  </si>
  <si>
    <t>AIR MEDICAL SERVICE SAS</t>
  </si>
  <si>
    <t>MEDICA MAGDALENA SAS</t>
  </si>
  <si>
    <t>IPS SERVIDOENSALUD S.A.S.</t>
  </si>
  <si>
    <t>MARCAZSALUD RC SAS</t>
  </si>
  <si>
    <t>SUBRED INTEGRADA DE SERVICIOS DE SALUD CENTRO ORIENTE E.S.E</t>
  </si>
  <si>
    <t>SOCIEDAD DE CIRUJANOS PEDIATRAS ESPECIALISTAS IPS S.A.S</t>
  </si>
  <si>
    <t>ANGIOGRAFIA DE OCCIDENTE S.A.</t>
  </si>
  <si>
    <t>RECUPERAR SA IPS</t>
  </si>
  <si>
    <t>DUMIAN MÉDICAL S.A.S</t>
  </si>
  <si>
    <t>MEGASALUD IPS SAS</t>
  </si>
  <si>
    <t>ESE HOSPITAL CUMBAL</t>
  </si>
  <si>
    <t>E.S.E CENTRO HOSPITAL LUIS ANTONIO MONTERO</t>
  </si>
  <si>
    <t>CENTRO HOSPITAL NUESTRO SEÑOR DE LA DIVINA MISERICORDIA PUERRES E.S.E.</t>
  </si>
  <si>
    <t>E.S.E. JUAN PABLO II DEL MUNICIPIO DE LINARES</t>
  </si>
  <si>
    <t>Centro de Salud Municipal Nivel I Luis Acosta E.S.E</t>
  </si>
  <si>
    <t>CENTRO DE SALUD DE CONSACA EMPRESA SOCIAL DEL ESTADO</t>
  </si>
  <si>
    <t>IPS CLINICA SALUD FLORIDA S.A</t>
  </si>
  <si>
    <t>CABILDO INDIGENA DEL RESGUARDO DE GUAMBIA</t>
  </si>
  <si>
    <t>E.S.E. HOSPITAL DEPARTAMENTAL CENTENARIO DE SEVILLA EMPRESA SOCIAL DEL ESTADO (SEDE 0001)</t>
  </si>
  <si>
    <t>ASOCIACION DE AUTORIDADES Y CABILDOS AWA UNIPA</t>
  </si>
  <si>
    <t>HERMANAS HOSPITALARIAS DEL SAGRADO CORAZÓN DE JESÚS</t>
  </si>
  <si>
    <t>FUNDACION LIGA COLOMBIANA CONTRA LA EPILEPSIA CAPITULO VALLE HELENA NADER DE ZACCOUR (LICCE)</t>
  </si>
  <si>
    <t>Instituto ocular de occidente SAS</t>
  </si>
  <si>
    <t>E.S.E. HOSPITAL SAN RAFAEL DE EL ESPINAL EMPRESA SOCIAL DEL ESTADO</t>
  </si>
  <si>
    <t>E.S.E. HOSPITAL DEPARTAMENTAL SAN ANTONIO DE PADUA DE LA PLATA</t>
  </si>
  <si>
    <t>CEHANI ESE</t>
  </si>
  <si>
    <t>HOSPITAL SAN ROQUE EMPRESA SOCIAL DEL ESTADO</t>
  </si>
  <si>
    <t>HOSPITAL SUSANA LOPEZ DE VALENCIA, EMPRESA SOCIAL DEL ESTADO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</si>
  <si>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</si>
  <si>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</si>
  <si>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</si>
  <si>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</si>
  <si>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KENNEDY EMPRESA SOCIAL DEL ESTADO</t>
  </si>
  <si>
    <t>E.S.E. HOSPITAL SANTA LUCIA EMPRESA SOCIAL DEL ESTADO DE EL DOVIO VALLE</t>
  </si>
  <si>
    <t>CENTRO DE SALUD HERMES ANDRADE MEJIA ESE TANGUA</t>
  </si>
  <si>
    <t>E.S.E CENTRO DE SALUD SAN ISIDRO DE EL PEÑOL</t>
  </si>
  <si>
    <t>CENTRO DE SALUD SAGRADO CORAZON DE JESUS E.S.E.</t>
  </si>
  <si>
    <t>E.S.E. CENTRO DE SALUD SAN SEBASTIAN</t>
  </si>
  <si>
    <t>CENTRO DE SALUD FUNES E.S.E.</t>
  </si>
  <si>
    <t>ESE CENTRO DE SALUD SAN JOSE</t>
  </si>
  <si>
    <t>E.S.E. CENTRO DE SALUD NUESTRA SEÑORA DE FÁTIMA</t>
  </si>
  <si>
    <t>E.S.E. CENTRO DE SALUD SEÑOR DEL MAR</t>
  </si>
  <si>
    <t>E.S.E. CENTRO DE SALUD VIRGEN DE LOURDES</t>
  </si>
  <si>
    <t>EMPRESA SOCIAL DEL ESTADO POPAYAN E.S.E.</t>
  </si>
  <si>
    <t>EMPRESA SOCIAL DEL ESTADO OCCIDENTE E.S.E</t>
  </si>
  <si>
    <t>CENTRO HOSPITAL SAN LUIS E.S.E.</t>
  </si>
  <si>
    <t>E.S.E. CENTRO DE SALUD DEL TABLON DE GOMEZ</t>
  </si>
  <si>
    <t>E.S.E. CENTRO DE SALUD NUESTRA SEÑORA DEL PILAR</t>
  </si>
  <si>
    <t>ARTMEDICA S.A.S</t>
  </si>
  <si>
    <t>AMBULANCIAS SAN JOSE S.A.S</t>
  </si>
  <si>
    <t>CENTRO DE REHABILITACION CARDIOPULMONAR PALMIRA SAS</t>
  </si>
  <si>
    <t>CENTRO INTEGRAL DE REHABILITACION CIR SAS</t>
  </si>
  <si>
    <t>VHR CENTRO PEDIATRICO Y CARDIOLOGICO IPS SAS</t>
  </si>
  <si>
    <t>INVERSIONES MEDICAS VALLE SALUD SAS - CLINICA VALLE SALUD</t>
  </si>
  <si>
    <t>CENTRO CARDIOPULMONAR PASTO</t>
  </si>
  <si>
    <t>SUBRED INTEGRADA DE SERVICIOS DE SALUD NORTE E.S.E</t>
  </si>
  <si>
    <t>IPS CUIDEMOS TU SALUD S.A.S</t>
  </si>
  <si>
    <t>UNIDAD DE FISIATRIA Y ORTHOINTEGRAL SAS</t>
  </si>
  <si>
    <t>E.S.E. HOSPITAL FEDERICO LLERAS ACOSTA</t>
  </si>
  <si>
    <t>E.S.E. HOSPITAL SAN ISIDRO</t>
  </si>
  <si>
    <t>SOCIEDAD MEDICA ANTIOQUEÑA S.A. SOMA</t>
  </si>
  <si>
    <t>I.P.S. SERVIMEDICO S.A.S.</t>
  </si>
  <si>
    <t>HEALTH TEAM SAS</t>
  </si>
  <si>
    <t>ENTIDAD MEDICO INTEGRAL PARA LA SALUD SAS</t>
  </si>
  <si>
    <t>ESE HOSPITAL LA MISERICORDIA</t>
  </si>
  <si>
    <t>INSTITUTO CARDIOVASCULAR Y DE ESTUDIOS ESPECIALES LAS VEGAS S.A. INCARE S.A.</t>
  </si>
  <si>
    <t>FUNDACION COLOMBIANA DE CANCEROLOGIA CLINICA VIDA</t>
  </si>
  <si>
    <t>OXIVITAL S.A.</t>
  </si>
  <si>
    <t>SODIME S.A.S</t>
  </si>
  <si>
    <t>CLINICA CARDIO VID</t>
  </si>
  <si>
    <t>JOHNSON &amp; JOHNSON DE COLOMBIA SA</t>
  </si>
  <si>
    <t>FUNDACION HOSPITALARIA SAN VICENTE DE PAUL</t>
  </si>
  <si>
    <t>universidad Pontificia Bolivariana</t>
  </si>
  <si>
    <t>CLINICA DEL PRADO S.A.S</t>
  </si>
  <si>
    <t>E.S.E. HOSPITAL LA MISERICORDIA</t>
  </si>
  <si>
    <t>EMPRESA SOCIAL DEL ESTADO HOSPITAL ISABEL LA CATOLICA</t>
  </si>
  <si>
    <t>EMPRESA SOCIAL DEL ESTADO HOSPITAL NUESTRA SEÑORA DEL PERPETUO SOCORRO</t>
  </si>
  <si>
    <t>ESE HOSPITAL CARISMA</t>
  </si>
  <si>
    <t>E.S.E. HOSPITAL MARCO FIDEL SUAREZ</t>
  </si>
  <si>
    <t>UNLAB S.A.S</t>
  </si>
  <si>
    <t>FUNDACION LUCERITO</t>
  </si>
  <si>
    <t>INTERGASTRO S.A</t>
  </si>
  <si>
    <t>I.P.S. FISINOVA S.A.S</t>
  </si>
  <si>
    <t>FUNDACION HOSPITAL SAN VICENTE DE PAUL RIONEGRO</t>
  </si>
  <si>
    <t>REHAFINT -REHABILITACION FISICA INTEGRAL IPS SAS -</t>
  </si>
  <si>
    <t>ORTOPEDICA TAO SAS</t>
  </si>
  <si>
    <t>NACERSANO S.A.S</t>
  </si>
  <si>
    <t>INSTITUTO ROOSEVELT</t>
  </si>
  <si>
    <t>AVANCEMOS SERVICIOS DE SALUD IPS S.A.S</t>
  </si>
  <si>
    <t>SERVICIOS MEDICOS INTEGRALES DE LA ORINOQUIA- SMIO SAS</t>
  </si>
  <si>
    <t>JM CONSULTING HEALTHCARE S.A.S</t>
  </si>
  <si>
    <t>I AGOSTO</t>
  </si>
  <si>
    <t>II AGOSTO</t>
  </si>
  <si>
    <t>III AGOSTO</t>
  </si>
  <si>
    <t>IV AGOSTO</t>
  </si>
  <si>
    <t>HEMATO ONCOLOGOS SA</t>
  </si>
  <si>
    <t>SOCIEDAD NS ROSARIO SA</t>
  </si>
  <si>
    <t>CORPORACION PARA LA SALUD INTEGRAL</t>
  </si>
  <si>
    <t>HOSPITAL UNIVERSITARIO DEL VALLE.</t>
  </si>
  <si>
    <t>FARMART LTDA</t>
  </si>
  <si>
    <t>HOSPITAL NIVEL II SUSANA LOPEZ DE VALENCIA ESE</t>
  </si>
  <si>
    <t>HOSPITAL RAUL OREJUELA BUENO EMPRESA SOCIAL DEL ESTADO</t>
  </si>
  <si>
    <t>HOSPITAL UNIVERSITARIO DEPARTAMENTAL DE NARINO EMPRESA SOCIAL DEL ESTADO</t>
  </si>
  <si>
    <t>INSTITUTO OCULAR DE OCCIDENTE LTDA</t>
  </si>
  <si>
    <t>CLINICA LA ESTANCIA SA</t>
  </si>
  <si>
    <t>CLINICA PUTUMAYO S.A.S ZOMAC</t>
  </si>
  <si>
    <t>ESE HOSPITAL DEPTAL PSIQUIATRICO UNIVERSITARIO</t>
  </si>
  <si>
    <t>HOSPITAL DEPARTAMENTAL MARIO CORREA RENGIFO</t>
  </si>
  <si>
    <t>HOSPITAL TOMAS URIBE URIBE</t>
  </si>
  <si>
    <t>RED DE SALUD DEL ORIENTE E.S.E.</t>
  </si>
  <si>
    <t>IPS ENSALUD COLOMBIA SAS</t>
  </si>
  <si>
    <t>HOSPITAL UNIVERSITARIO S/JOSE DE POPAYAN</t>
  </si>
  <si>
    <t>HOSPITAL SAN ANDRES DE TUMACO ESE</t>
  </si>
  <si>
    <t>DACARE IPS SAS</t>
  </si>
  <si>
    <t>HOSPITAL DE SAN JUAN DE DIOS DE CALI</t>
  </si>
  <si>
    <t>CLINICA IMBANACO SAS</t>
  </si>
  <si>
    <t>ESE HOSPITAL LOCAL NIVEL 1</t>
  </si>
  <si>
    <t>COLOMBIANA DE TRASPLANTES SAS</t>
  </si>
  <si>
    <t>PROFESIONALES DE LA SALUD SA</t>
  </si>
  <si>
    <t>HOSPITAL JOSE MARIA HERNANDEZ ESE MOCOA</t>
  </si>
  <si>
    <t>CENTRO INTERNACIONAL DE ASISTENCIA EDUCACION PROFESIONAL Y CULTURA FISICA ESPECIALIZADA</t>
  </si>
  <si>
    <t>CLINICA SAN FRANCISCO</t>
  </si>
  <si>
    <t>HOSPITAL MUNICIPAL LUIS ABLANQUE DE LA PLATA EMPRESA SOCIAL DEL ESTADO</t>
  </si>
  <si>
    <t>VALLE DE SAN FERNANDO SAS</t>
  </si>
  <si>
    <t>INSTITUTO DE RELIGIOSAS DE SAN JOSE DE GERONA</t>
  </si>
  <si>
    <t>HOSPITAL RUBEN CRUZ VELEZ E.S.E.</t>
  </si>
  <si>
    <t>CENTRO MEDICO VALLE DE ATRIZ EMPRESA UNIPERSONAL</t>
  </si>
  <si>
    <t>HOSPITAL ISAIAS DUARTE CANCINO</t>
  </si>
  <si>
    <t>CLINICA SANTA SOFIA DEL PACIFICO</t>
  </si>
  <si>
    <t>HOSPITAL LOCAL - E.S.E. - YOTOCO - VALLE.</t>
  </si>
  <si>
    <t>SOCIEDAD MEDICA SURSALUD SAS</t>
  </si>
  <si>
    <t>IPS PUENTE DEL MEDIO SAS</t>
  </si>
  <si>
    <t>INSTITUTO RADIOLOGICO DEL SUR OCCIDENTE SAS</t>
  </si>
  <si>
    <t>IPS MUNICIPAL DE IPIALES ESE</t>
  </si>
  <si>
    <t>HOSPITAL DPTAL. SAN RAFAEL E.S.E. ZARZAL</t>
  </si>
  <si>
    <t>HOSPITAL SAGRADO CORAZON DE JESUS ESE PUTUMAYO</t>
  </si>
  <si>
    <t>HOSPITAL DPTAL CENTENARIO DE SEVILLA E.S.E.</t>
  </si>
  <si>
    <t>ASOCIACION PROBIENESTAR DE LA FAMILIA COLOMBIANA PROFAMILIA</t>
  </si>
  <si>
    <t>MEDINUCLEAR SAS</t>
  </si>
  <si>
    <t>RTS-SAS</t>
  </si>
  <si>
    <t>HOSPITAL DIVINO NIÑO E.S.E</t>
  </si>
  <si>
    <t>SOCIEDAD LAS LAJAS LTDA</t>
  </si>
  <si>
    <t>CLINICA UROS LTDA</t>
  </si>
  <si>
    <t>RED DE SALUD DEL NORTE</t>
  </si>
  <si>
    <t>VISAL RT SAS</t>
  </si>
  <si>
    <t>CLINICA CREAR VISION LIMITADA</t>
  </si>
  <si>
    <t>HOSPITAL SAN RAFAEL E.S.E DE CERRITO</t>
  </si>
  <si>
    <t>RECUPERAR TERAPIA INTEGRAL SAS</t>
  </si>
  <si>
    <t>EMPRESA SOCIAL DEL ESTADO PASTO SALUD ESE</t>
  </si>
  <si>
    <t>CLINICA OFTALMOLOGICA UNIGARRO LTDA</t>
  </si>
  <si>
    <t>CENTRO DE SALUD CUASPUD CARLOSAMA ESE</t>
  </si>
  <si>
    <t>RED DE SALUD DEL CENTRO E.S.E.</t>
  </si>
  <si>
    <t>HOSPITAL SAN VICENTE FERRER ESE</t>
  </si>
  <si>
    <t>HOSPITAL ORITO ESE</t>
  </si>
  <si>
    <t>HOSPITAL CIVIL DE IPIALES ESE</t>
  </si>
  <si>
    <t>CENTRO DE IMAGENES DIAGNOSTICAS TERCER MILENIO S.A.S</t>
  </si>
  <si>
    <t>STRATEGOS MEDICAL SOLUTIONS S.A.S</t>
  </si>
  <si>
    <t>GRUPO DE ESPECIALISTAS EN MANEJO INTEGRAL DE ENFERMEDADES CRONICAS SAS</t>
  </si>
  <si>
    <t>INSTITUTO RADIOLOGICO DEL SUR IPIALES SAS</t>
  </si>
  <si>
    <t>HOSPITAL SAN ROQUE ESE DEL MUNICIPIO DE GUACARI VALLE</t>
  </si>
  <si>
    <t>HOSPITAL LOCAL CANDELARIA E.S.E.</t>
  </si>
  <si>
    <t>CENTRO DE SALUD SALUDYA ESE</t>
  </si>
  <si>
    <t>GYO MEDICAL IPS SAS</t>
  </si>
  <si>
    <t>HOSPITAL SAN ANTONIO DE BARBACOAS ESE</t>
  </si>
  <si>
    <t>CENTRO DE ENDOSCOPIA DIGESTIVA DEL VALLE SAS</t>
  </si>
  <si>
    <t>UNILAB LABORATORIO CLINICO Y CITOLOGICO SAS</t>
  </si>
  <si>
    <t>INSTITUTO PARA NINOS CIEGOS Y SORDOS DEL VALLE DEL CAUCA</t>
  </si>
  <si>
    <t>IPS PASTO ESPECIALIDADES SAS</t>
  </si>
  <si>
    <t>CENTRO DE SALUD ILES ESE</t>
  </si>
  <si>
    <t>CLINICA NUESTRA SENORA DE FATIMA SA</t>
  </si>
  <si>
    <t>ESE HOSPITAL MARIA ANGELINES</t>
  </si>
  <si>
    <t>ESE CENTRO I</t>
  </si>
  <si>
    <t>HOSPITAL LOCAL ULPIANO TASCON</t>
  </si>
  <si>
    <t>INSTITUTO RADIOLOGICO DEL SUR S.A.S.</t>
  </si>
  <si>
    <t>HOSPITAL UNIVERSITARIO DE LA SAMARITANA ESE</t>
  </si>
  <si>
    <t>EMPRESA SOCIAL DEL ESTADO HOSPITAL LOCAL SANTACRUZ</t>
  </si>
  <si>
    <t>HOSPITAL FRANCISCO DE PAULA SANTANDER</t>
  </si>
  <si>
    <t>ESE HOSPITAL LORENCITA VILLEGAS DE SANTOS</t>
  </si>
  <si>
    <t>OPTICA DEL PALMAR LTDA</t>
  </si>
  <si>
    <t>FRESENIUS MEDICAL CARE COLOMBIA SAS</t>
  </si>
  <si>
    <t>CLINICA MEDILASER SAS</t>
  </si>
  <si>
    <t>HOSPITAL DEL ROSARIO EMPRESA SOCIAL DEL ESTADO</t>
  </si>
  <si>
    <t>SALUD Y COMUNIDAD SAS</t>
  </si>
  <si>
    <t>CLINICA PALMA REAL</t>
  </si>
  <si>
    <t>CLINICA NEFROUROS S.A.S.</t>
  </si>
  <si>
    <t>CENTRO DE SALUD SANTIAGO DE MALLAMA ESE</t>
  </si>
  <si>
    <t>E.S.E. HOSPITAL PIO XII</t>
  </si>
  <si>
    <t>CENTRO HOSPITAL SAN JUAN BAUTISTA EMPRESA SOCIAL DEL ESTADO</t>
  </si>
  <si>
    <t>LABORATORIOS DE ESPECIALIDADES CLINIZAD SAS</t>
  </si>
  <si>
    <t>HOSPITAL RICAURTE ESE</t>
  </si>
  <si>
    <t>ESE HOSPITAL ALCIDES JIMENEZ</t>
  </si>
  <si>
    <t>CENTRO ESPECIALIZADO DE ALTA TECNOLOGIA EN IMAGENE</t>
  </si>
  <si>
    <t>NEFROUROS MOM S.A.S</t>
  </si>
  <si>
    <t>CENTRO DE FISIOTERAPIA Y REHABILITACION PACIFICO</t>
  </si>
  <si>
    <t>ENDOSALUD DE OCCIDENTE S A</t>
  </si>
  <si>
    <t>HOSPITAL UNIVERSITARIO S/JORGE PEREIRA</t>
  </si>
  <si>
    <t>HOSPITAL PILOTO JAMUNDI</t>
  </si>
  <si>
    <t>ESE CTRO SALUD NUESTRA SRA DE FATIMA</t>
  </si>
  <si>
    <t>CLINICA OFTAMOLOGICA DE TULUA</t>
  </si>
  <si>
    <t>ESE HOSPITAL SAN GABRIEL ARCANGEL</t>
  </si>
  <si>
    <t>HOSPITAL EDUARDO SANTOS ESE</t>
  </si>
  <si>
    <t>CENTRO DE SALUD MUNICIPAL NIVEL I LUIS ACOSTA ESE</t>
  </si>
  <si>
    <t>CLINICA LA SAGRADA FAMILIA SAS</t>
  </si>
  <si>
    <t>CEHANI CENTRO DE HABILITACION DEL NIÑO</t>
  </si>
  <si>
    <t>HOSPITAL UNIVERSITARIO SAN IGNACIO</t>
  </si>
  <si>
    <t>FUNDACION OFTALMOLOGICA DE NARINO</t>
  </si>
  <si>
    <t>RED DE SALUD DEL SUR ORIENTE E.S.E.</t>
  </si>
  <si>
    <t>INVERSIONES MEDICAS VALLE SALUD SAS</t>
  </si>
  <si>
    <t>ESE HOSPITAL DEPARTAMENTAL SAN ANTONIO PITALITO</t>
  </si>
  <si>
    <t>UNIDAD DE FISIATRIA SAS</t>
  </si>
  <si>
    <t>AUDIFARMA SA</t>
  </si>
  <si>
    <t>HOSPITAL INFANTIL CLUB NOEL</t>
  </si>
  <si>
    <t>DAVITA SAS</t>
  </si>
  <si>
    <t>ESE HOSP UNIVERSITARIO DE SANTANDER</t>
  </si>
  <si>
    <t>HOSPITAL FEDERICO LLERAS ACOSTA ESE</t>
  </si>
  <si>
    <t>Nota: El giro directo es una proporción de la UPC reconocida a la EPS, por lo que el valor autorizado por las EPS, reportado en la hoja GIRO DIRECTO, está contenido en el valor de la UPC.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</si>
</sst>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 Narrow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0" fontId="16" fillId="6" borderId="4" xfId="0" applyFont="1" applyFill="1" applyBorder="1" applyAlignment="1">
      <alignment vertical="top" wrapText="1" readingOrder="1"/>
    </xf>
    <xf numFmtId="3" fontId="16" fillId="6" borderId="4" xfId="0" applyNumberFormat="1" applyFont="1" applyFill="1" applyBorder="1" applyAlignment="1">
      <alignment vertical="top" wrapText="1" readingOrder="1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3" fontId="2" fillId="3" borderId="7" xfId="6" applyNumberFormat="1" applyFont="1" applyFill="1" applyBorder="1" applyAlignment="1">
      <alignment horizontal="center" vertical="center" wrapText="1"/>
    </xf>
    <xf numFmtId="3" fontId="2" fillId="3" borderId="7" xfId="6" applyNumberFormat="1" applyFont="1" applyFill="1" applyBorder="1" applyAlignment="1">
      <alignment horizontal="center" vertical="center"/>
    </xf>
    <xf numFmtId="44" fontId="2" fillId="3" borderId="7" xfId="6" applyNumberFormat="1" applyFont="1" applyFill="1" applyBorder="1" applyAlignment="1">
      <alignment horizontal="center" vertical="center" wrapText="1"/>
    </xf>
    <xf numFmtId="14" fontId="2" fillId="3" borderId="7" xfId="6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1" fontId="10" fillId="0" borderId="7" xfId="0" applyNumberFormat="1" applyFont="1" applyBorder="1" applyAlignment="1">
      <alignment horizontal="center"/>
    </xf>
    <xf numFmtId="3" fontId="10" fillId="0" borderId="7" xfId="5" applyNumberFormat="1" applyFont="1" applyBorder="1"/>
    <xf numFmtId="169" fontId="10" fillId="0" borderId="7" xfId="5" applyNumberFormat="1" applyFont="1" applyBorder="1"/>
    <xf numFmtId="166" fontId="10" fillId="0" borderId="7" xfId="0" applyNumberFormat="1" applyFont="1" applyBorder="1" applyAlignment="1">
      <alignment horizontal="left"/>
    </xf>
    <xf numFmtId="166" fontId="11" fillId="2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7" xfId="6" applyFont="1" applyBorder="1" applyAlignment="1">
      <alignment horizontal="center"/>
    </xf>
    <xf numFmtId="3" fontId="10" fillId="0" borderId="7" xfId="5" applyNumberFormat="1" applyFont="1" applyFill="1" applyBorder="1"/>
    <xf numFmtId="169" fontId="10" fillId="0" borderId="7" xfId="5" applyNumberFormat="1" applyFont="1" applyFill="1" applyBorder="1"/>
    <xf numFmtId="166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  <xf numFmtId="0" fontId="10" fillId="0" borderId="7" xfId="6" applyFont="1" applyBorder="1"/>
    <xf numFmtId="0" fontId="10" fillId="0" borderId="7" xfId="6" applyFont="1" applyBorder="1" applyAlignment="1">
      <alignment horizontal="left"/>
    </xf>
    <xf numFmtId="3" fontId="10" fillId="0" borderId="7" xfId="6" applyNumberFormat="1" applyFont="1" applyBorder="1" applyAlignment="1">
      <alignment horizontal="right"/>
    </xf>
    <xf numFmtId="3" fontId="10" fillId="0" borderId="7" xfId="6" applyNumberFormat="1" applyFont="1" applyBorder="1"/>
    <xf numFmtId="14" fontId="10" fillId="0" borderId="7" xfId="6" applyNumberFormat="1" applyFont="1" applyBorder="1"/>
    <xf numFmtId="0" fontId="10" fillId="0" borderId="7" xfId="6" applyFont="1" applyBorder="1" applyAlignment="1">
      <alignment horizontal="center"/>
    </xf>
    <xf numFmtId="166" fontId="17" fillId="0" borderId="7" xfId="6" applyNumberFormat="1" applyFont="1" applyBorder="1" applyAlignment="1">
      <alignment horizontal="center"/>
    </xf>
    <xf numFmtId="166" fontId="10" fillId="0" borderId="7" xfId="6" applyNumberFormat="1" applyFont="1" applyBorder="1" applyAlignment="1">
      <alignment horizontal="center"/>
    </xf>
    <xf numFmtId="0" fontId="18" fillId="2" borderId="0" xfId="2" applyFont="1" applyFill="1" applyBorder="1" applyAlignment="1" applyProtection="1">
      <alignment horizontal="left" vertical="center" readingOrder="1"/>
      <protection locked="0"/>
    </xf>
    <xf numFmtId="10" fontId="19" fillId="2" borderId="0" xfId="4" applyNumberFormat="1" applyFont="1" applyFill="1" applyAlignment="1">
      <alignment horizontal="justify" vertical="center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48755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3"/>
  <sheetViews>
    <sheetView tabSelected="1" topLeftCell="A13" zoomScale="90" zoomScaleNormal="90" workbookViewId="0">
      <selection activeCell="C52" sqref="C52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52" t="s">
        <v>258</v>
      </c>
      <c r="D6" s="52"/>
      <c r="E6" s="52"/>
      <c r="F6" s="52"/>
      <c r="G6" s="52"/>
      <c r="H6" s="52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8" t="s">
        <v>43</v>
      </c>
      <c r="D8" s="28" t="s">
        <v>3</v>
      </c>
      <c r="E8" s="29" t="s">
        <v>80</v>
      </c>
      <c r="F8" s="29" t="s">
        <v>44</v>
      </c>
      <c r="G8" s="29" t="s">
        <v>72</v>
      </c>
      <c r="H8" s="29" t="s">
        <v>78</v>
      </c>
    </row>
    <row r="9" spans="1:8" ht="15" customHeight="1" x14ac:dyDescent="0.25">
      <c r="C9" s="22" t="s">
        <v>45</v>
      </c>
      <c r="D9" s="22" t="s">
        <v>74</v>
      </c>
      <c r="E9" s="23">
        <v>622185982</v>
      </c>
      <c r="F9" s="25">
        <v>32915091</v>
      </c>
      <c r="G9" s="25">
        <v>10854355</v>
      </c>
      <c r="H9" s="25">
        <f>+E9+F9+G9</f>
        <v>665955428</v>
      </c>
    </row>
    <row r="10" spans="1:8" ht="15" customHeight="1" x14ac:dyDescent="0.25">
      <c r="C10" s="22" t="s">
        <v>4</v>
      </c>
      <c r="D10" s="22" t="s">
        <v>22</v>
      </c>
      <c r="E10" s="23">
        <v>499741</v>
      </c>
      <c r="F10" s="25">
        <v>44104</v>
      </c>
      <c r="G10" s="25">
        <v>15497</v>
      </c>
      <c r="H10" s="25">
        <f t="shared" ref="H10:H48" si="0">+E10+F10+G10</f>
        <v>559342</v>
      </c>
    </row>
    <row r="11" spans="1:8" ht="15" customHeight="1" x14ac:dyDescent="0.25">
      <c r="C11" s="22" t="s">
        <v>13</v>
      </c>
      <c r="D11" s="22" t="s">
        <v>14</v>
      </c>
      <c r="E11" s="23">
        <v>1412752</v>
      </c>
      <c r="F11" s="25">
        <v>89588</v>
      </c>
      <c r="G11" s="25">
        <v>33544</v>
      </c>
      <c r="H11" s="25">
        <f t="shared" si="0"/>
        <v>1535884</v>
      </c>
    </row>
    <row r="12" spans="1:8" ht="15" customHeight="1" x14ac:dyDescent="0.25">
      <c r="C12" s="22" t="s">
        <v>15</v>
      </c>
      <c r="D12" s="22" t="s">
        <v>96</v>
      </c>
      <c r="E12" s="23">
        <v>639155089</v>
      </c>
      <c r="F12" s="25">
        <v>32701286</v>
      </c>
      <c r="G12" s="25">
        <v>11909613</v>
      </c>
      <c r="H12" s="25">
        <f t="shared" si="0"/>
        <v>683765988</v>
      </c>
    </row>
    <row r="13" spans="1:8" ht="15" customHeight="1" x14ac:dyDescent="0.25">
      <c r="C13" s="22" t="s">
        <v>46</v>
      </c>
      <c r="D13" s="22" t="s">
        <v>47</v>
      </c>
      <c r="E13" s="23">
        <v>1281615033</v>
      </c>
      <c r="F13" s="25">
        <v>52411561</v>
      </c>
      <c r="G13" s="25">
        <v>21912465</v>
      </c>
      <c r="H13" s="25">
        <f t="shared" si="0"/>
        <v>1355939059</v>
      </c>
    </row>
    <row r="14" spans="1:8" ht="15" customHeight="1" x14ac:dyDescent="0.25">
      <c r="C14" s="22" t="s">
        <v>25</v>
      </c>
      <c r="D14" s="22" t="s">
        <v>48</v>
      </c>
      <c r="E14" s="23">
        <v>9572236007</v>
      </c>
      <c r="F14" s="25">
        <v>440383008</v>
      </c>
      <c r="G14" s="25">
        <v>166295109</v>
      </c>
      <c r="H14" s="25">
        <f t="shared" si="0"/>
        <v>10178914124</v>
      </c>
    </row>
    <row r="15" spans="1:8" ht="15" customHeight="1" x14ac:dyDescent="0.25">
      <c r="C15" s="22" t="s">
        <v>49</v>
      </c>
      <c r="D15" s="22" t="s">
        <v>86</v>
      </c>
      <c r="E15" s="23">
        <v>1985771445</v>
      </c>
      <c r="F15" s="25">
        <v>87350192</v>
      </c>
      <c r="G15" s="25">
        <v>15357906</v>
      </c>
      <c r="H15" s="25">
        <f t="shared" si="0"/>
        <v>2088479543</v>
      </c>
    </row>
    <row r="16" spans="1:8" ht="15" customHeight="1" x14ac:dyDescent="0.25">
      <c r="C16" s="22" t="s">
        <v>50</v>
      </c>
      <c r="D16" s="22" t="s">
        <v>77</v>
      </c>
      <c r="E16" s="23">
        <v>10708960268</v>
      </c>
      <c r="F16" s="25">
        <v>303077721</v>
      </c>
      <c r="G16" s="25">
        <v>62106687</v>
      </c>
      <c r="H16" s="25">
        <f t="shared" si="0"/>
        <v>11074144676</v>
      </c>
    </row>
    <row r="17" spans="3:8" ht="15" customHeight="1" x14ac:dyDescent="0.25">
      <c r="C17" s="22" t="s">
        <v>26</v>
      </c>
      <c r="D17" s="22" t="s">
        <v>51</v>
      </c>
      <c r="E17" s="23">
        <v>34558271285</v>
      </c>
      <c r="F17" s="25">
        <v>3163939798</v>
      </c>
      <c r="G17" s="25">
        <v>433663328</v>
      </c>
      <c r="H17" s="25">
        <f t="shared" si="0"/>
        <v>38155874411</v>
      </c>
    </row>
    <row r="18" spans="3:8" ht="15" customHeight="1" x14ac:dyDescent="0.25">
      <c r="C18" s="22" t="s">
        <v>27</v>
      </c>
      <c r="D18" s="22" t="s">
        <v>58</v>
      </c>
      <c r="E18" s="23">
        <v>372516376477</v>
      </c>
      <c r="F18" s="25">
        <v>12114222980</v>
      </c>
      <c r="G18" s="25">
        <v>6031666841</v>
      </c>
      <c r="H18" s="25">
        <f t="shared" si="0"/>
        <v>390662266298</v>
      </c>
    </row>
    <row r="19" spans="3:8" ht="15" customHeight="1" x14ac:dyDescent="0.25">
      <c r="C19" s="22" t="s">
        <v>28</v>
      </c>
      <c r="D19" s="22" t="s">
        <v>87</v>
      </c>
      <c r="E19" s="23">
        <v>567492662380</v>
      </c>
      <c r="F19" s="25">
        <v>28428063858</v>
      </c>
      <c r="G19" s="25">
        <v>8140023186</v>
      </c>
      <c r="H19" s="25">
        <f t="shared" si="0"/>
        <v>604060749424</v>
      </c>
    </row>
    <row r="20" spans="3:8" ht="15" customHeight="1" x14ac:dyDescent="0.25">
      <c r="C20" s="22" t="s">
        <v>29</v>
      </c>
      <c r="D20" s="22" t="s">
        <v>52</v>
      </c>
      <c r="E20" s="23">
        <v>229158234720</v>
      </c>
      <c r="F20" s="25">
        <v>10027250933</v>
      </c>
      <c r="G20" s="25">
        <v>3243186977</v>
      </c>
      <c r="H20" s="25">
        <f t="shared" si="0"/>
        <v>242428672630</v>
      </c>
    </row>
    <row r="21" spans="3:8" ht="15" customHeight="1" x14ac:dyDescent="0.25">
      <c r="C21" s="22" t="s">
        <v>30</v>
      </c>
      <c r="D21" s="22" t="s">
        <v>88</v>
      </c>
      <c r="E21" s="23">
        <v>604847964660</v>
      </c>
      <c r="F21" s="25">
        <v>27819713069</v>
      </c>
      <c r="G21" s="25">
        <v>8724939447</v>
      </c>
      <c r="H21" s="25">
        <f t="shared" si="0"/>
        <v>641392617176</v>
      </c>
    </row>
    <row r="22" spans="3:8" ht="15" customHeight="1" x14ac:dyDescent="0.25">
      <c r="C22" s="22" t="s">
        <v>31</v>
      </c>
      <c r="D22" s="22" t="s">
        <v>53</v>
      </c>
      <c r="E22" s="23">
        <v>33235880448</v>
      </c>
      <c r="F22" s="25">
        <v>989527290</v>
      </c>
      <c r="G22" s="25">
        <v>427750945</v>
      </c>
      <c r="H22" s="25">
        <f t="shared" si="0"/>
        <v>34653158683</v>
      </c>
    </row>
    <row r="23" spans="3:8" ht="15" customHeight="1" x14ac:dyDescent="0.25">
      <c r="C23" s="22" t="s">
        <v>2</v>
      </c>
      <c r="D23" s="22" t="s">
        <v>11</v>
      </c>
      <c r="E23" s="23">
        <v>11287172</v>
      </c>
      <c r="F23" s="25">
        <v>806321</v>
      </c>
      <c r="G23" s="25">
        <v>298123</v>
      </c>
      <c r="H23" s="25">
        <f t="shared" si="0"/>
        <v>12391616</v>
      </c>
    </row>
    <row r="24" spans="3:8" ht="15" customHeight="1" x14ac:dyDescent="0.25">
      <c r="C24" s="22" t="s">
        <v>5</v>
      </c>
      <c r="D24" s="22" t="s">
        <v>59</v>
      </c>
      <c r="E24" s="23">
        <v>246445115691</v>
      </c>
      <c r="F24" s="25">
        <v>9027431583</v>
      </c>
      <c r="G24" s="25">
        <v>3904981803</v>
      </c>
      <c r="H24" s="25">
        <f t="shared" si="0"/>
        <v>259377529077</v>
      </c>
    </row>
    <row r="25" spans="3:8" ht="15" customHeight="1" x14ac:dyDescent="0.25">
      <c r="C25" s="22" t="s">
        <v>0</v>
      </c>
      <c r="D25" s="22" t="s">
        <v>89</v>
      </c>
      <c r="E25" s="23">
        <v>76932558278</v>
      </c>
      <c r="F25" s="25">
        <v>2415594194</v>
      </c>
      <c r="G25" s="23">
        <v>1112893978</v>
      </c>
      <c r="H25" s="25">
        <f t="shared" si="0"/>
        <v>80461046450</v>
      </c>
    </row>
    <row r="26" spans="3:8" ht="15" customHeight="1" x14ac:dyDescent="0.25">
      <c r="C26" s="22" t="s">
        <v>32</v>
      </c>
      <c r="D26" s="22" t="s">
        <v>54</v>
      </c>
      <c r="E26" s="23">
        <v>733908958978</v>
      </c>
      <c r="F26" s="25">
        <v>19599456881</v>
      </c>
      <c r="G26" s="23">
        <v>8363886165</v>
      </c>
      <c r="H26" s="25">
        <f t="shared" si="0"/>
        <v>761872302024</v>
      </c>
    </row>
    <row r="27" spans="3:8" ht="15" customHeight="1" x14ac:dyDescent="0.25">
      <c r="C27" s="22" t="s">
        <v>6</v>
      </c>
      <c r="D27" s="22" t="s">
        <v>16</v>
      </c>
      <c r="E27" s="23">
        <v>13774258060</v>
      </c>
      <c r="F27" s="25">
        <v>542609143</v>
      </c>
      <c r="G27" s="25">
        <v>253064144</v>
      </c>
      <c r="H27" s="25">
        <f t="shared" si="0"/>
        <v>14569931347</v>
      </c>
    </row>
    <row r="28" spans="3:8" ht="15" customHeight="1" x14ac:dyDescent="0.25">
      <c r="C28" s="22" t="s">
        <v>33</v>
      </c>
      <c r="D28" s="22" t="s">
        <v>54</v>
      </c>
      <c r="E28" s="23">
        <v>30563567512</v>
      </c>
      <c r="F28" s="25">
        <v>1291545066</v>
      </c>
      <c r="G28" s="25">
        <v>583901040</v>
      </c>
      <c r="H28" s="25">
        <f t="shared" si="0"/>
        <v>32439013618</v>
      </c>
    </row>
    <row r="29" spans="3:8" ht="15" customHeight="1" x14ac:dyDescent="0.25">
      <c r="C29" s="22" t="s">
        <v>68</v>
      </c>
      <c r="D29" s="22" t="s">
        <v>76</v>
      </c>
      <c r="E29" s="23">
        <v>11361012313</v>
      </c>
      <c r="F29" s="25">
        <v>389678202</v>
      </c>
      <c r="G29" s="25">
        <v>150005858</v>
      </c>
      <c r="H29" s="25">
        <f t="shared" si="0"/>
        <v>11900696373</v>
      </c>
    </row>
    <row r="30" spans="3:8" ht="15" customHeight="1" x14ac:dyDescent="0.25">
      <c r="C30" s="22" t="s">
        <v>1</v>
      </c>
      <c r="D30" s="22" t="s">
        <v>12</v>
      </c>
      <c r="E30" s="23">
        <v>10991131</v>
      </c>
      <c r="F30" s="25">
        <v>74070</v>
      </c>
      <c r="G30" s="25">
        <v>111568</v>
      </c>
      <c r="H30" s="25">
        <f t="shared" si="0"/>
        <v>11176769</v>
      </c>
    </row>
    <row r="31" spans="3:8" ht="15" customHeight="1" x14ac:dyDescent="0.25">
      <c r="C31" s="22" t="s">
        <v>17</v>
      </c>
      <c r="D31" s="22" t="s">
        <v>12</v>
      </c>
      <c r="E31" s="23">
        <v>0</v>
      </c>
      <c r="F31" s="25">
        <v>213</v>
      </c>
      <c r="G31" s="25">
        <v>0</v>
      </c>
      <c r="H31" s="25">
        <f t="shared" si="0"/>
        <v>213</v>
      </c>
    </row>
    <row r="32" spans="3:8" ht="15" customHeight="1" x14ac:dyDescent="0.25">
      <c r="C32" s="22" t="s">
        <v>55</v>
      </c>
      <c r="D32" s="22" t="s">
        <v>81</v>
      </c>
      <c r="E32" s="23">
        <v>4626165984</v>
      </c>
      <c r="F32" s="25">
        <v>179167382</v>
      </c>
      <c r="G32" s="25">
        <v>72401446</v>
      </c>
      <c r="H32" s="25">
        <f t="shared" si="0"/>
        <v>4877734812</v>
      </c>
    </row>
    <row r="33" spans="3:8" ht="15" customHeight="1" x14ac:dyDescent="0.25">
      <c r="C33" s="22" t="s">
        <v>94</v>
      </c>
      <c r="D33" s="22" t="s">
        <v>95</v>
      </c>
      <c r="E33" s="23">
        <v>132379092</v>
      </c>
      <c r="F33" s="25">
        <v>18477309</v>
      </c>
      <c r="G33" s="25">
        <v>2362975</v>
      </c>
      <c r="H33" s="25">
        <f t="shared" si="0"/>
        <v>153219376</v>
      </c>
    </row>
    <row r="34" spans="3:8" ht="15" customHeight="1" x14ac:dyDescent="0.25">
      <c r="C34" s="22" t="s">
        <v>69</v>
      </c>
      <c r="D34" s="22" t="s">
        <v>82</v>
      </c>
      <c r="E34" s="23">
        <v>13454893528</v>
      </c>
      <c r="F34" s="25">
        <v>459692167</v>
      </c>
      <c r="G34" s="25">
        <v>192393320</v>
      </c>
      <c r="H34" s="25">
        <f t="shared" si="0"/>
        <v>14106979015</v>
      </c>
    </row>
    <row r="35" spans="3:8" ht="15" customHeight="1" x14ac:dyDescent="0.25">
      <c r="C35" s="26" t="s">
        <v>18</v>
      </c>
      <c r="D35" s="22" t="s">
        <v>67</v>
      </c>
      <c r="E35" s="23">
        <v>494543</v>
      </c>
      <c r="F35" s="25">
        <v>28499</v>
      </c>
      <c r="G35" s="25">
        <v>13416</v>
      </c>
      <c r="H35" s="25">
        <f t="shared" si="0"/>
        <v>536458</v>
      </c>
    </row>
    <row r="36" spans="3:8" ht="15" customHeight="1" x14ac:dyDescent="0.25">
      <c r="C36" s="22" t="s">
        <v>70</v>
      </c>
      <c r="D36" s="22" t="s">
        <v>71</v>
      </c>
      <c r="E36" s="23">
        <v>1858379520</v>
      </c>
      <c r="F36" s="25">
        <v>92738662</v>
      </c>
      <c r="G36" s="25">
        <v>35883956</v>
      </c>
      <c r="H36" s="25">
        <f t="shared" si="0"/>
        <v>1987002138</v>
      </c>
    </row>
    <row r="37" spans="3:8" ht="15" customHeight="1" x14ac:dyDescent="0.25">
      <c r="C37" s="26" t="s">
        <v>19</v>
      </c>
      <c r="D37" s="22" t="s">
        <v>90</v>
      </c>
      <c r="E37" s="23">
        <v>9037641476</v>
      </c>
      <c r="F37" s="25">
        <v>390743957</v>
      </c>
      <c r="G37" s="25">
        <v>168206905</v>
      </c>
      <c r="H37" s="25">
        <f t="shared" si="0"/>
        <v>9596592338</v>
      </c>
    </row>
    <row r="38" spans="3:8" ht="15" customHeight="1" x14ac:dyDescent="0.25">
      <c r="C38" s="22" t="s">
        <v>7</v>
      </c>
      <c r="D38" s="22" t="s">
        <v>20</v>
      </c>
      <c r="E38" s="23">
        <v>506861012</v>
      </c>
      <c r="F38" s="25">
        <v>25026585</v>
      </c>
      <c r="G38" s="25">
        <v>9480017</v>
      </c>
      <c r="H38" s="25">
        <f t="shared" si="0"/>
        <v>541367614</v>
      </c>
    </row>
    <row r="39" spans="3:8" ht="15" customHeight="1" x14ac:dyDescent="0.25">
      <c r="C39" s="22" t="s">
        <v>34</v>
      </c>
      <c r="D39" s="22" t="s">
        <v>56</v>
      </c>
      <c r="E39" s="23">
        <v>2551447142</v>
      </c>
      <c r="F39" s="25">
        <v>131446133</v>
      </c>
      <c r="G39" s="25">
        <v>48861778</v>
      </c>
      <c r="H39" s="25">
        <f t="shared" si="0"/>
        <v>2731755053</v>
      </c>
    </row>
    <row r="40" spans="3:8" ht="15" customHeight="1" x14ac:dyDescent="0.25">
      <c r="C40" s="22" t="s">
        <v>35</v>
      </c>
      <c r="D40" s="22" t="s">
        <v>36</v>
      </c>
      <c r="E40" s="23">
        <v>1291509029</v>
      </c>
      <c r="F40" s="25">
        <v>42026552</v>
      </c>
      <c r="G40" s="25">
        <v>24970560</v>
      </c>
      <c r="H40" s="25">
        <f t="shared" si="0"/>
        <v>1358506141</v>
      </c>
    </row>
    <row r="41" spans="3:8" ht="15" customHeight="1" x14ac:dyDescent="0.25">
      <c r="C41" s="22" t="s">
        <v>37</v>
      </c>
      <c r="D41" s="22" t="s">
        <v>38</v>
      </c>
      <c r="E41" s="23">
        <v>1961784366</v>
      </c>
      <c r="F41" s="25">
        <v>93447585</v>
      </c>
      <c r="G41" s="25">
        <v>39713915</v>
      </c>
      <c r="H41" s="25">
        <f t="shared" si="0"/>
        <v>2094945866</v>
      </c>
    </row>
    <row r="42" spans="3:8" ht="15" customHeight="1" x14ac:dyDescent="0.25">
      <c r="C42" s="22" t="s">
        <v>39</v>
      </c>
      <c r="D42" s="22" t="s">
        <v>57</v>
      </c>
      <c r="E42" s="23">
        <v>551780642</v>
      </c>
      <c r="F42" s="25">
        <v>26874152</v>
      </c>
      <c r="G42" s="25">
        <v>11377120</v>
      </c>
      <c r="H42" s="25">
        <f t="shared" si="0"/>
        <v>590031914</v>
      </c>
    </row>
    <row r="43" spans="3:8" ht="15" customHeight="1" x14ac:dyDescent="0.25">
      <c r="C43" s="22" t="s">
        <v>40</v>
      </c>
      <c r="D43" s="22" t="s">
        <v>82</v>
      </c>
      <c r="E43" s="23">
        <v>18479212572</v>
      </c>
      <c r="F43" s="25">
        <v>696507209</v>
      </c>
      <c r="G43" s="25">
        <v>363272756</v>
      </c>
      <c r="H43" s="25">
        <f t="shared" si="0"/>
        <v>19538992537</v>
      </c>
    </row>
    <row r="44" spans="3:8" ht="15" customHeight="1" x14ac:dyDescent="0.25">
      <c r="C44" s="22" t="s">
        <v>8</v>
      </c>
      <c r="D44" s="22" t="s">
        <v>91</v>
      </c>
      <c r="E44" s="23">
        <v>13578928199</v>
      </c>
      <c r="F44" s="25">
        <v>591957686</v>
      </c>
      <c r="G44" s="25">
        <v>238597170</v>
      </c>
      <c r="H44" s="25">
        <f t="shared" si="0"/>
        <v>14409483055</v>
      </c>
    </row>
    <row r="45" spans="3:8" ht="15" customHeight="1" x14ac:dyDescent="0.25">
      <c r="C45" s="22" t="s">
        <v>41</v>
      </c>
      <c r="D45" s="22" t="s">
        <v>76</v>
      </c>
      <c r="E45" s="23">
        <v>27669212112</v>
      </c>
      <c r="F45" s="25">
        <v>1066902076</v>
      </c>
      <c r="G45" s="25">
        <v>475831700</v>
      </c>
      <c r="H45" s="25">
        <f t="shared" si="0"/>
        <v>29211945888</v>
      </c>
    </row>
    <row r="46" spans="3:8" ht="15" customHeight="1" x14ac:dyDescent="0.25">
      <c r="C46" s="22" t="s">
        <v>9</v>
      </c>
      <c r="D46" s="22" t="s">
        <v>73</v>
      </c>
      <c r="E46" s="23">
        <v>103536</v>
      </c>
      <c r="F46" s="24">
        <v>1401</v>
      </c>
      <c r="G46" s="25">
        <v>1207</v>
      </c>
      <c r="H46" s="25">
        <f t="shared" si="0"/>
        <v>106144</v>
      </c>
    </row>
    <row r="47" spans="3:8" ht="15" customHeight="1" x14ac:dyDescent="0.25">
      <c r="C47" s="22" t="s">
        <v>10</v>
      </c>
      <c r="D47" s="22" t="s">
        <v>92</v>
      </c>
      <c r="E47" s="23">
        <v>8251814477</v>
      </c>
      <c r="F47" s="25">
        <v>376081761</v>
      </c>
      <c r="G47" s="25">
        <v>152048145</v>
      </c>
      <c r="H47" s="25">
        <f t="shared" si="0"/>
        <v>8779944383</v>
      </c>
    </row>
    <row r="48" spans="3:8" ht="15" customHeight="1" x14ac:dyDescent="0.25">
      <c r="C48" s="22" t="s">
        <v>21</v>
      </c>
      <c r="D48" s="22" t="s">
        <v>93</v>
      </c>
      <c r="E48" s="23">
        <v>14292749</v>
      </c>
      <c r="F48" s="25">
        <v>693619</v>
      </c>
      <c r="G48" s="25">
        <v>274128</v>
      </c>
      <c r="H48" s="25">
        <f t="shared" si="0"/>
        <v>15260496</v>
      </c>
    </row>
    <row r="49" spans="3:8" ht="18" customHeight="1" x14ac:dyDescent="0.25">
      <c r="C49" s="53" t="s">
        <v>79</v>
      </c>
      <c r="D49" s="54"/>
      <c r="E49" s="36">
        <f>SUM(E9:E48)</f>
        <v>3083595875401</v>
      </c>
      <c r="F49" s="36">
        <f>SUM(F9:F48)</f>
        <v>120950698887</v>
      </c>
      <c r="G49" s="36">
        <f>SUM(G9:G48)</f>
        <v>43494549093</v>
      </c>
      <c r="H49" s="36">
        <f>SUM(H9:H48)</f>
        <v>3248041123381</v>
      </c>
    </row>
    <row r="50" spans="3:8" ht="12.75" x14ac:dyDescent="0.25">
      <c r="H50" s="12"/>
    </row>
    <row r="51" spans="3:8" ht="12.75" x14ac:dyDescent="0.25">
      <c r="C51" s="66" t="s">
        <v>556</v>
      </c>
    </row>
    <row r="52" spans="3:8" ht="18" customHeight="1" x14ac:dyDescent="0.25">
      <c r="E52" s="37"/>
    </row>
    <row r="53" spans="3:8" ht="18" customHeight="1" x14ac:dyDescent="0.25">
      <c r="E53" s="67">
        <f>+E49/H49</f>
        <v>0.9493709464463852</v>
      </c>
      <c r="F53" s="67">
        <f>+F49/H49</f>
        <v>3.7238044191108696E-2</v>
      </c>
      <c r="G53" s="67">
        <f>+G49/H49</f>
        <v>1.3391009362506161E-2</v>
      </c>
    </row>
  </sheetData>
  <mergeCells count="2">
    <mergeCell ref="C6:H6"/>
    <mergeCell ref="C49:D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1"/>
  <sheetViews>
    <sheetView topLeftCell="A7" zoomScaleNormal="100" workbookViewId="0">
      <selection activeCell="G40" sqref="G40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52" t="s">
        <v>257</v>
      </c>
      <c r="C6" s="52"/>
      <c r="D6" s="52"/>
      <c r="E6" s="52"/>
      <c r="F6" s="52"/>
      <c r="G6" s="52"/>
    </row>
    <row r="8" spans="2:7" s="5" customFormat="1" x14ac:dyDescent="0.25">
      <c r="B8" s="30" t="s">
        <v>43</v>
      </c>
      <c r="C8" s="30" t="s">
        <v>23</v>
      </c>
      <c r="D8" s="30" t="s">
        <v>83</v>
      </c>
      <c r="E8" s="30" t="s">
        <v>84</v>
      </c>
      <c r="F8" s="30" t="s">
        <v>85</v>
      </c>
      <c r="G8" s="31" t="s">
        <v>24</v>
      </c>
    </row>
    <row r="9" spans="2:7" x14ac:dyDescent="0.25">
      <c r="B9" s="34" t="s">
        <v>45</v>
      </c>
      <c r="C9" s="34" t="s">
        <v>74</v>
      </c>
      <c r="D9" s="35">
        <v>9588348</v>
      </c>
      <c r="E9" s="35">
        <v>1286189</v>
      </c>
      <c r="F9" s="34">
        <v>0</v>
      </c>
      <c r="G9" s="27">
        <f>+D9+E9+F9</f>
        <v>10874537</v>
      </c>
    </row>
    <row r="10" spans="2:7" x14ac:dyDescent="0.25">
      <c r="B10" s="34" t="s">
        <v>15</v>
      </c>
      <c r="C10" s="34" t="s">
        <v>96</v>
      </c>
      <c r="D10" s="35">
        <v>16101859</v>
      </c>
      <c r="E10" s="35">
        <v>2074635</v>
      </c>
      <c r="F10" s="35">
        <v>0</v>
      </c>
      <c r="G10" s="27">
        <f t="shared" ref="G10:G39" si="0">+D10+E10+F10</f>
        <v>18176494</v>
      </c>
    </row>
    <row r="11" spans="2:7" x14ac:dyDescent="0.25">
      <c r="B11" s="34" t="s">
        <v>46</v>
      </c>
      <c r="C11" s="34" t="s">
        <v>47</v>
      </c>
      <c r="D11" s="35">
        <v>0</v>
      </c>
      <c r="E11" s="35">
        <v>0</v>
      </c>
      <c r="F11" s="35">
        <v>22700000</v>
      </c>
      <c r="G11" s="27">
        <f t="shared" si="0"/>
        <v>22700000</v>
      </c>
    </row>
    <row r="12" spans="2:7" x14ac:dyDescent="0.25">
      <c r="B12" s="34" t="s">
        <v>25</v>
      </c>
      <c r="C12" s="34" t="s">
        <v>48</v>
      </c>
      <c r="D12" s="35">
        <v>218419401</v>
      </c>
      <c r="E12" s="35">
        <v>33590939</v>
      </c>
      <c r="F12" s="35">
        <v>16284587</v>
      </c>
      <c r="G12" s="27">
        <f t="shared" si="0"/>
        <v>268294927</v>
      </c>
    </row>
    <row r="13" spans="2:7" x14ac:dyDescent="0.25">
      <c r="B13" s="34" t="s">
        <v>26</v>
      </c>
      <c r="C13" s="34" t="s">
        <v>51</v>
      </c>
      <c r="D13" s="35">
        <v>1684958772</v>
      </c>
      <c r="E13" s="35">
        <v>101392601</v>
      </c>
      <c r="F13" s="35">
        <v>106166667</v>
      </c>
      <c r="G13" s="27">
        <f t="shared" si="0"/>
        <v>1892518040</v>
      </c>
    </row>
    <row r="14" spans="2:7" x14ac:dyDescent="0.25">
      <c r="B14" s="34" t="s">
        <v>27</v>
      </c>
      <c r="C14" s="34" t="s">
        <v>58</v>
      </c>
      <c r="D14" s="35">
        <v>5795975448</v>
      </c>
      <c r="E14" s="35">
        <v>767637571</v>
      </c>
      <c r="F14" s="35">
        <v>246204464</v>
      </c>
      <c r="G14" s="27">
        <f t="shared" si="0"/>
        <v>6809817483</v>
      </c>
    </row>
    <row r="15" spans="2:7" x14ac:dyDescent="0.25">
      <c r="B15" s="34" t="s">
        <v>28</v>
      </c>
      <c r="C15" s="34" t="s">
        <v>87</v>
      </c>
      <c r="D15" s="35">
        <v>20868543195</v>
      </c>
      <c r="E15" s="35">
        <v>1745853975</v>
      </c>
      <c r="F15" s="35">
        <v>1131018024</v>
      </c>
      <c r="G15" s="27">
        <f t="shared" si="0"/>
        <v>23745415194</v>
      </c>
    </row>
    <row r="16" spans="2:7" x14ac:dyDescent="0.25">
      <c r="B16" s="34" t="s">
        <v>29</v>
      </c>
      <c r="C16" s="34" t="s">
        <v>52</v>
      </c>
      <c r="D16" s="35">
        <v>3645340246</v>
      </c>
      <c r="E16" s="35">
        <v>195728755</v>
      </c>
      <c r="F16" s="35">
        <v>246961754</v>
      </c>
      <c r="G16" s="27">
        <f t="shared" si="0"/>
        <v>4088030755</v>
      </c>
    </row>
    <row r="17" spans="2:7" x14ac:dyDescent="0.25">
      <c r="B17" s="34" t="s">
        <v>30</v>
      </c>
      <c r="C17" s="34" t="s">
        <v>88</v>
      </c>
      <c r="D17" s="35">
        <v>16677114157</v>
      </c>
      <c r="E17" s="35">
        <v>1608292246</v>
      </c>
      <c r="F17" s="35">
        <v>840555211</v>
      </c>
      <c r="G17" s="27">
        <f t="shared" si="0"/>
        <v>19125961614</v>
      </c>
    </row>
    <row r="18" spans="2:7" x14ac:dyDescent="0.25">
      <c r="B18" s="34" t="s">
        <v>31</v>
      </c>
      <c r="C18" s="34" t="s">
        <v>53</v>
      </c>
      <c r="D18" s="35">
        <v>128264975</v>
      </c>
      <c r="E18" s="35">
        <v>14408148</v>
      </c>
      <c r="F18" s="35">
        <v>3360065</v>
      </c>
      <c r="G18" s="27">
        <f t="shared" si="0"/>
        <v>146033188</v>
      </c>
    </row>
    <row r="19" spans="2:7" x14ac:dyDescent="0.25">
      <c r="B19" s="34" t="s">
        <v>5</v>
      </c>
      <c r="C19" s="34" t="s">
        <v>59</v>
      </c>
      <c r="D19" s="35">
        <v>3870866090</v>
      </c>
      <c r="E19" s="35">
        <v>67290621</v>
      </c>
      <c r="F19" s="35">
        <v>622566030</v>
      </c>
      <c r="G19" s="27">
        <f t="shared" si="0"/>
        <v>4560722741</v>
      </c>
    </row>
    <row r="20" spans="2:7" x14ac:dyDescent="0.25">
      <c r="B20" s="34" t="s">
        <v>0</v>
      </c>
      <c r="C20" s="34" t="s">
        <v>89</v>
      </c>
      <c r="D20" s="35">
        <v>1048955890</v>
      </c>
      <c r="E20" s="35">
        <v>102223437</v>
      </c>
      <c r="F20" s="35">
        <v>146894928</v>
      </c>
      <c r="G20" s="27">
        <f t="shared" si="0"/>
        <v>1298074255</v>
      </c>
    </row>
    <row r="21" spans="2:7" x14ac:dyDescent="0.25">
      <c r="B21" s="34" t="s">
        <v>32</v>
      </c>
      <c r="C21" s="34" t="s">
        <v>54</v>
      </c>
      <c r="D21" s="35">
        <v>6487467997</v>
      </c>
      <c r="E21" s="35">
        <v>745721593</v>
      </c>
      <c r="F21" s="35">
        <v>83832527</v>
      </c>
      <c r="G21" s="27">
        <f t="shared" si="0"/>
        <v>7317022117</v>
      </c>
    </row>
    <row r="22" spans="2:7" x14ac:dyDescent="0.25">
      <c r="B22" s="34" t="s">
        <v>6</v>
      </c>
      <c r="C22" s="34" t="s">
        <v>16</v>
      </c>
      <c r="D22" s="35">
        <v>265781066</v>
      </c>
      <c r="E22" s="35">
        <v>20610331</v>
      </c>
      <c r="F22" s="35">
        <v>18517935</v>
      </c>
      <c r="G22" s="27">
        <f t="shared" si="0"/>
        <v>304909332</v>
      </c>
    </row>
    <row r="23" spans="2:7" x14ac:dyDescent="0.25">
      <c r="B23" s="34" t="s">
        <v>33</v>
      </c>
      <c r="C23" s="34" t="s">
        <v>54</v>
      </c>
      <c r="D23" s="35">
        <v>803746094</v>
      </c>
      <c r="E23" s="35">
        <v>60417090</v>
      </c>
      <c r="F23" s="35">
        <v>21025551</v>
      </c>
      <c r="G23" s="27">
        <f t="shared" si="0"/>
        <v>885188735</v>
      </c>
    </row>
    <row r="24" spans="2:7" x14ac:dyDescent="0.25">
      <c r="B24" s="34" t="s">
        <v>68</v>
      </c>
      <c r="C24" s="34" t="s">
        <v>76</v>
      </c>
      <c r="D24" s="35">
        <v>366490869</v>
      </c>
      <c r="E24" s="35">
        <v>25695139</v>
      </c>
      <c r="F24" s="35">
        <v>26820540</v>
      </c>
      <c r="G24" s="27">
        <f t="shared" si="0"/>
        <v>419006548</v>
      </c>
    </row>
    <row r="25" spans="2:7" x14ac:dyDescent="0.25">
      <c r="B25" s="34" t="s">
        <v>1</v>
      </c>
      <c r="C25" s="34" t="s">
        <v>12</v>
      </c>
      <c r="D25" s="35">
        <v>462936829</v>
      </c>
      <c r="E25" s="35">
        <v>8032900</v>
      </c>
      <c r="F25" s="35">
        <v>8424826</v>
      </c>
      <c r="G25" s="27">
        <f t="shared" si="0"/>
        <v>479394555</v>
      </c>
    </row>
    <row r="26" spans="2:7" x14ac:dyDescent="0.25">
      <c r="B26" s="34" t="s">
        <v>17</v>
      </c>
      <c r="C26" s="34" t="s">
        <v>12</v>
      </c>
      <c r="D26" s="35">
        <v>17073028</v>
      </c>
      <c r="E26" s="35">
        <v>361452</v>
      </c>
      <c r="F26" s="35">
        <v>4885908</v>
      </c>
      <c r="G26" s="27">
        <f t="shared" si="0"/>
        <v>22320388</v>
      </c>
    </row>
    <row r="27" spans="2:7" x14ac:dyDescent="0.25">
      <c r="B27" s="34" t="s">
        <v>55</v>
      </c>
      <c r="C27" s="34" t="s">
        <v>81</v>
      </c>
      <c r="D27" s="35">
        <v>182860694</v>
      </c>
      <c r="E27" s="35">
        <v>13156329</v>
      </c>
      <c r="F27" s="35">
        <v>4872042</v>
      </c>
      <c r="G27" s="27">
        <f t="shared" si="0"/>
        <v>200889065</v>
      </c>
    </row>
    <row r="28" spans="2:7" x14ac:dyDescent="0.25">
      <c r="B28" s="34" t="s">
        <v>69</v>
      </c>
      <c r="C28" s="34" t="s">
        <v>82</v>
      </c>
      <c r="D28" s="35">
        <v>411064267</v>
      </c>
      <c r="E28" s="35">
        <v>29803794</v>
      </c>
      <c r="F28" s="35">
        <v>13986241</v>
      </c>
      <c r="G28" s="27">
        <f t="shared" si="0"/>
        <v>454854302</v>
      </c>
    </row>
    <row r="29" spans="2:7" x14ac:dyDescent="0.25">
      <c r="B29" s="34" t="s">
        <v>70</v>
      </c>
      <c r="C29" s="34" t="s">
        <v>71</v>
      </c>
      <c r="D29" s="35">
        <v>54760330</v>
      </c>
      <c r="E29" s="35">
        <v>10829923</v>
      </c>
      <c r="F29" s="35">
        <v>0</v>
      </c>
      <c r="G29" s="27">
        <f t="shared" si="0"/>
        <v>65590253</v>
      </c>
    </row>
    <row r="30" spans="2:7" x14ac:dyDescent="0.25">
      <c r="B30" s="34" t="s">
        <v>19</v>
      </c>
      <c r="C30" s="34" t="s">
        <v>90</v>
      </c>
      <c r="D30" s="35">
        <v>149969559</v>
      </c>
      <c r="E30" s="35">
        <v>4517553</v>
      </c>
      <c r="F30" s="35">
        <v>22811671</v>
      </c>
      <c r="G30" s="27">
        <f t="shared" si="0"/>
        <v>177298783</v>
      </c>
    </row>
    <row r="31" spans="2:7" x14ac:dyDescent="0.25">
      <c r="B31" s="34" t="s">
        <v>7</v>
      </c>
      <c r="C31" s="34" t="s">
        <v>20</v>
      </c>
      <c r="D31" s="35">
        <v>0</v>
      </c>
      <c r="E31" s="35">
        <v>4347117</v>
      </c>
      <c r="F31" s="35">
        <v>0</v>
      </c>
      <c r="G31" s="27">
        <f t="shared" si="0"/>
        <v>4347117</v>
      </c>
    </row>
    <row r="32" spans="2:7" x14ac:dyDescent="0.25">
      <c r="B32" s="34" t="s">
        <v>34</v>
      </c>
      <c r="C32" s="34" t="s">
        <v>56</v>
      </c>
      <c r="D32" s="35">
        <v>72711744</v>
      </c>
      <c r="E32" s="35">
        <v>2557677</v>
      </c>
      <c r="F32" s="35">
        <v>0</v>
      </c>
      <c r="G32" s="27">
        <f t="shared" si="0"/>
        <v>75269421</v>
      </c>
    </row>
    <row r="33" spans="2:7" x14ac:dyDescent="0.25">
      <c r="B33" s="34" t="s">
        <v>35</v>
      </c>
      <c r="C33" s="34" t="s">
        <v>36</v>
      </c>
      <c r="D33" s="35">
        <v>4415418</v>
      </c>
      <c r="E33" s="35">
        <v>908154</v>
      </c>
      <c r="F33" s="35">
        <v>0</v>
      </c>
      <c r="G33" s="27">
        <f t="shared" si="0"/>
        <v>5323572</v>
      </c>
    </row>
    <row r="34" spans="2:7" x14ac:dyDescent="0.25">
      <c r="B34" s="34" t="s">
        <v>37</v>
      </c>
      <c r="C34" s="34" t="s">
        <v>38</v>
      </c>
      <c r="D34" s="35">
        <v>95437053</v>
      </c>
      <c r="E34" s="35">
        <v>9265412</v>
      </c>
      <c r="F34" s="35">
        <v>0</v>
      </c>
      <c r="G34" s="27">
        <f t="shared" si="0"/>
        <v>104702465</v>
      </c>
    </row>
    <row r="35" spans="2:7" x14ac:dyDescent="0.25">
      <c r="B35" s="34" t="s">
        <v>39</v>
      </c>
      <c r="C35" s="34" t="s">
        <v>57</v>
      </c>
      <c r="D35" s="35">
        <v>21359624</v>
      </c>
      <c r="E35" s="35">
        <v>1184862</v>
      </c>
      <c r="F35" s="34">
        <v>0</v>
      </c>
      <c r="G35" s="27">
        <f t="shared" si="0"/>
        <v>22544486</v>
      </c>
    </row>
    <row r="36" spans="2:7" x14ac:dyDescent="0.25">
      <c r="B36" s="34" t="s">
        <v>40</v>
      </c>
      <c r="C36" s="34" t="s">
        <v>82</v>
      </c>
      <c r="D36" s="35">
        <v>728353539</v>
      </c>
      <c r="E36" s="35">
        <v>39185452</v>
      </c>
      <c r="F36" s="35">
        <v>17995567</v>
      </c>
      <c r="G36" s="27">
        <f t="shared" si="0"/>
        <v>785534558</v>
      </c>
    </row>
    <row r="37" spans="2:7" x14ac:dyDescent="0.25">
      <c r="B37" s="34" t="s">
        <v>8</v>
      </c>
      <c r="C37" s="34" t="s">
        <v>91</v>
      </c>
      <c r="D37" s="35">
        <v>428578694</v>
      </c>
      <c r="E37" s="35">
        <v>27829460</v>
      </c>
      <c r="F37" s="35">
        <v>86146272</v>
      </c>
      <c r="G37" s="27">
        <f t="shared" si="0"/>
        <v>542554426</v>
      </c>
    </row>
    <row r="38" spans="2:7" x14ac:dyDescent="0.25">
      <c r="B38" s="34" t="s">
        <v>41</v>
      </c>
      <c r="C38" s="34" t="s">
        <v>76</v>
      </c>
      <c r="D38" s="35">
        <v>751902897</v>
      </c>
      <c r="E38" s="35">
        <v>57302712</v>
      </c>
      <c r="F38" s="35">
        <v>101453460</v>
      </c>
      <c r="G38" s="27">
        <f t="shared" si="0"/>
        <v>910659069</v>
      </c>
    </row>
    <row r="39" spans="2:7" x14ac:dyDescent="0.25">
      <c r="B39" s="34" t="s">
        <v>10</v>
      </c>
      <c r="C39" s="34" t="s">
        <v>92</v>
      </c>
      <c r="D39" s="35">
        <v>465628733</v>
      </c>
      <c r="E39" s="35">
        <v>33982472</v>
      </c>
      <c r="F39" s="35">
        <v>27195794</v>
      </c>
      <c r="G39" s="27">
        <f t="shared" si="0"/>
        <v>526806999</v>
      </c>
    </row>
    <row r="40" spans="2:7" x14ac:dyDescent="0.25">
      <c r="B40" s="55" t="s">
        <v>42</v>
      </c>
      <c r="C40" s="56"/>
      <c r="D40" s="32">
        <f>SUM(D9:D39)</f>
        <v>65734666816</v>
      </c>
      <c r="E40" s="32">
        <f>SUM(E9:E39)</f>
        <v>5735488539</v>
      </c>
      <c r="F40" s="32">
        <f>SUM(F9:F39)</f>
        <v>3820680064</v>
      </c>
      <c r="G40" s="32">
        <f>SUM(G9:G39)</f>
        <v>75290835419</v>
      </c>
    </row>
    <row r="41" spans="2:7" x14ac:dyDescent="0.25">
      <c r="D41" s="21"/>
      <c r="E41" s="21"/>
      <c r="F41" s="21"/>
      <c r="G41" s="21"/>
    </row>
  </sheetData>
  <mergeCells count="2">
    <mergeCell ref="B6:G6"/>
    <mergeCell ref="B40:C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689"/>
  <sheetViews>
    <sheetView topLeftCell="A9" zoomScale="90" zoomScaleNormal="90" workbookViewId="0">
      <selection activeCell="F10" sqref="F10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3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57" t="s">
        <v>259</v>
      </c>
      <c r="D7" s="57"/>
      <c r="E7" s="57"/>
      <c r="F7" s="57"/>
      <c r="G7" s="57"/>
      <c r="H7" s="57"/>
      <c r="I7" s="57"/>
      <c r="J7" s="57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8" t="s">
        <v>43</v>
      </c>
      <c r="C9" s="39" t="s">
        <v>3</v>
      </c>
      <c r="D9" s="39" t="s">
        <v>60</v>
      </c>
      <c r="E9" s="39" t="s">
        <v>61</v>
      </c>
      <c r="F9" s="40" t="s">
        <v>62</v>
      </c>
      <c r="G9" s="40" t="s">
        <v>63</v>
      </c>
      <c r="H9" s="38" t="s">
        <v>64</v>
      </c>
      <c r="I9" s="41" t="s">
        <v>65</v>
      </c>
      <c r="J9" s="39" t="s">
        <v>66</v>
      </c>
      <c r="K9" s="41" t="s">
        <v>75</v>
      </c>
      <c r="L9" s="15"/>
    </row>
    <row r="10" spans="1:16381" x14ac:dyDescent="0.2">
      <c r="B10" s="42" t="s">
        <v>6</v>
      </c>
      <c r="C10" s="42" t="s">
        <v>16</v>
      </c>
      <c r="D10" s="43">
        <v>800014884</v>
      </c>
      <c r="E10" s="42" t="s">
        <v>131</v>
      </c>
      <c r="F10" s="44">
        <v>10533337</v>
      </c>
      <c r="G10" s="45">
        <v>10533337</v>
      </c>
      <c r="H10" s="46"/>
      <c r="I10" s="47">
        <v>45146</v>
      </c>
      <c r="J10" s="64">
        <v>45147</v>
      </c>
      <c r="K10" s="48" t="s">
        <v>432</v>
      </c>
    </row>
    <row r="11" spans="1:16381" x14ac:dyDescent="0.2">
      <c r="B11" s="42" t="s">
        <v>6</v>
      </c>
      <c r="C11" s="42" t="s">
        <v>16</v>
      </c>
      <c r="D11" s="43">
        <v>800029509</v>
      </c>
      <c r="E11" s="42" t="s">
        <v>97</v>
      </c>
      <c r="F11" s="44">
        <v>4711530</v>
      </c>
      <c r="G11" s="45">
        <v>4711530</v>
      </c>
      <c r="H11" s="46"/>
      <c r="I11" s="47">
        <v>45146</v>
      </c>
      <c r="J11" s="64">
        <v>45147</v>
      </c>
      <c r="K11" s="48" t="s">
        <v>432</v>
      </c>
    </row>
    <row r="12" spans="1:16381" x14ac:dyDescent="0.2">
      <c r="B12" s="42" t="s">
        <v>6</v>
      </c>
      <c r="C12" s="42" t="s">
        <v>16</v>
      </c>
      <c r="D12" s="43">
        <v>800037244</v>
      </c>
      <c r="E12" s="42" t="s">
        <v>132</v>
      </c>
      <c r="F12" s="44">
        <v>4802981</v>
      </c>
      <c r="G12" s="45">
        <v>4802981</v>
      </c>
      <c r="H12" s="46"/>
      <c r="I12" s="47">
        <v>45146</v>
      </c>
      <c r="J12" s="64">
        <v>45147</v>
      </c>
      <c r="K12" s="48" t="s">
        <v>432</v>
      </c>
    </row>
    <row r="13" spans="1:16381" x14ac:dyDescent="0.2">
      <c r="B13" s="42" t="s">
        <v>6</v>
      </c>
      <c r="C13" s="42" t="s">
        <v>16</v>
      </c>
      <c r="D13" s="43">
        <v>800044320</v>
      </c>
      <c r="E13" s="42" t="s">
        <v>133</v>
      </c>
      <c r="F13" s="44">
        <v>1799956</v>
      </c>
      <c r="G13" s="45">
        <v>1799956</v>
      </c>
      <c r="H13" s="46"/>
      <c r="I13" s="47">
        <v>45146</v>
      </c>
      <c r="J13" s="64">
        <v>45147</v>
      </c>
      <c r="K13" s="48" t="s">
        <v>432</v>
      </c>
    </row>
    <row r="14" spans="1:16381" x14ac:dyDescent="0.2">
      <c r="B14" s="42" t="s">
        <v>6</v>
      </c>
      <c r="C14" s="42" t="s">
        <v>16</v>
      </c>
      <c r="D14" s="43">
        <v>800058016</v>
      </c>
      <c r="E14" s="42" t="s">
        <v>98</v>
      </c>
      <c r="F14" s="44">
        <v>197864425</v>
      </c>
      <c r="G14" s="45">
        <v>197864425</v>
      </c>
      <c r="H14" s="46"/>
      <c r="I14" s="47">
        <v>45146</v>
      </c>
      <c r="J14" s="64">
        <v>45147</v>
      </c>
      <c r="K14" s="48" t="s">
        <v>432</v>
      </c>
    </row>
    <row r="15" spans="1:16381" x14ac:dyDescent="0.2">
      <c r="B15" s="42" t="s">
        <v>6</v>
      </c>
      <c r="C15" s="42" t="s">
        <v>16</v>
      </c>
      <c r="D15" s="43">
        <v>800133887</v>
      </c>
      <c r="E15" s="42" t="s">
        <v>137</v>
      </c>
      <c r="F15" s="44">
        <v>5029069</v>
      </c>
      <c r="G15" s="45">
        <v>5029069</v>
      </c>
      <c r="H15" s="46"/>
      <c r="I15" s="47">
        <v>45146</v>
      </c>
      <c r="J15" s="64">
        <v>45147</v>
      </c>
      <c r="K15" s="48" t="s">
        <v>432</v>
      </c>
    </row>
    <row r="16" spans="1:16381" x14ac:dyDescent="0.2">
      <c r="B16" s="42" t="s">
        <v>6</v>
      </c>
      <c r="C16" s="42" t="s">
        <v>16</v>
      </c>
      <c r="D16" s="43">
        <v>800138311</v>
      </c>
      <c r="E16" s="42" t="s">
        <v>138</v>
      </c>
      <c r="F16" s="44">
        <v>4477080</v>
      </c>
      <c r="G16" s="45">
        <v>4477080</v>
      </c>
      <c r="H16" s="46"/>
      <c r="I16" s="47">
        <v>45146</v>
      </c>
      <c r="J16" s="64">
        <v>45147</v>
      </c>
      <c r="K16" s="48" t="s">
        <v>432</v>
      </c>
    </row>
    <row r="17" spans="2:11" x14ac:dyDescent="0.2">
      <c r="B17" s="42" t="s">
        <v>6</v>
      </c>
      <c r="C17" s="42" t="s">
        <v>16</v>
      </c>
      <c r="D17" s="43">
        <v>800139704</v>
      </c>
      <c r="E17" s="42" t="s">
        <v>140</v>
      </c>
      <c r="F17" s="44">
        <v>4994690</v>
      </c>
      <c r="G17" s="45">
        <v>4994690</v>
      </c>
      <c r="H17" s="46"/>
      <c r="I17" s="47">
        <v>45146</v>
      </c>
      <c r="J17" s="64">
        <v>45147</v>
      </c>
      <c r="K17" s="48" t="s">
        <v>432</v>
      </c>
    </row>
    <row r="18" spans="2:11" x14ac:dyDescent="0.2">
      <c r="B18" s="42" t="s">
        <v>6</v>
      </c>
      <c r="C18" s="42" t="s">
        <v>16</v>
      </c>
      <c r="D18" s="43">
        <v>800143438</v>
      </c>
      <c r="E18" s="42" t="s">
        <v>141</v>
      </c>
      <c r="F18" s="44">
        <v>9147380</v>
      </c>
      <c r="G18" s="45">
        <v>9147380</v>
      </c>
      <c r="H18" s="46"/>
      <c r="I18" s="47">
        <v>45146</v>
      </c>
      <c r="J18" s="64">
        <v>45147</v>
      </c>
      <c r="K18" s="48" t="s">
        <v>432</v>
      </c>
    </row>
    <row r="19" spans="2:11" x14ac:dyDescent="0.2">
      <c r="B19" s="42" t="s">
        <v>6</v>
      </c>
      <c r="C19" s="42" t="s">
        <v>16</v>
      </c>
      <c r="D19" s="43">
        <v>800165050</v>
      </c>
      <c r="E19" s="42" t="s">
        <v>142</v>
      </c>
      <c r="F19" s="44">
        <v>1700560</v>
      </c>
      <c r="G19" s="45">
        <v>1700560</v>
      </c>
      <c r="H19" s="46"/>
      <c r="I19" s="47">
        <v>45146</v>
      </c>
      <c r="J19" s="64">
        <v>45147</v>
      </c>
      <c r="K19" s="48" t="s">
        <v>432</v>
      </c>
    </row>
    <row r="20" spans="2:11" x14ac:dyDescent="0.2">
      <c r="B20" s="42" t="s">
        <v>6</v>
      </c>
      <c r="C20" s="42" t="s">
        <v>16</v>
      </c>
      <c r="D20" s="43">
        <v>800174995</v>
      </c>
      <c r="E20" s="42" t="s">
        <v>143</v>
      </c>
      <c r="F20" s="44">
        <v>159511624</v>
      </c>
      <c r="G20" s="45">
        <v>159511624</v>
      </c>
      <c r="H20" s="46"/>
      <c r="I20" s="47">
        <v>45146</v>
      </c>
      <c r="J20" s="64">
        <v>45147</v>
      </c>
      <c r="K20" s="48" t="s">
        <v>432</v>
      </c>
    </row>
    <row r="21" spans="2:11" x14ac:dyDescent="0.2">
      <c r="B21" s="42" t="s">
        <v>6</v>
      </c>
      <c r="C21" s="42" t="s">
        <v>16</v>
      </c>
      <c r="D21" s="43">
        <v>800202398</v>
      </c>
      <c r="E21" s="42" t="s">
        <v>144</v>
      </c>
      <c r="F21" s="44">
        <v>1977200</v>
      </c>
      <c r="G21" s="45">
        <v>1977200</v>
      </c>
      <c r="H21" s="46"/>
      <c r="I21" s="47">
        <v>45146</v>
      </c>
      <c r="J21" s="64">
        <v>45147</v>
      </c>
      <c r="K21" s="48" t="s">
        <v>432</v>
      </c>
    </row>
    <row r="22" spans="2:11" x14ac:dyDescent="0.2">
      <c r="B22" s="42" t="s">
        <v>6</v>
      </c>
      <c r="C22" s="42" t="s">
        <v>16</v>
      </c>
      <c r="D22" s="43">
        <v>800227877</v>
      </c>
      <c r="E22" s="42" t="s">
        <v>145</v>
      </c>
      <c r="F22" s="44">
        <v>30460798</v>
      </c>
      <c r="G22" s="45">
        <v>30460798</v>
      </c>
      <c r="H22" s="46"/>
      <c r="I22" s="47">
        <v>45146</v>
      </c>
      <c r="J22" s="64">
        <v>45147</v>
      </c>
      <c r="K22" s="48" t="s">
        <v>432</v>
      </c>
    </row>
    <row r="23" spans="2:11" x14ac:dyDescent="0.2">
      <c r="B23" s="42" t="s">
        <v>6</v>
      </c>
      <c r="C23" s="42" t="s">
        <v>16</v>
      </c>
      <c r="D23" s="43">
        <v>818002571</v>
      </c>
      <c r="E23" s="42" t="s">
        <v>151</v>
      </c>
      <c r="F23" s="44">
        <v>3277734</v>
      </c>
      <c r="G23" s="45">
        <v>3277734</v>
      </c>
      <c r="H23" s="46"/>
      <c r="I23" s="47">
        <v>45146</v>
      </c>
      <c r="J23" s="64">
        <v>45147</v>
      </c>
      <c r="K23" s="48" t="s">
        <v>432</v>
      </c>
    </row>
    <row r="24" spans="2:11" x14ac:dyDescent="0.2">
      <c r="B24" s="42" t="s">
        <v>6</v>
      </c>
      <c r="C24" s="42" t="s">
        <v>16</v>
      </c>
      <c r="D24" s="43">
        <v>890397282</v>
      </c>
      <c r="E24" s="42" t="s">
        <v>152</v>
      </c>
      <c r="F24" s="44">
        <v>6281910</v>
      </c>
      <c r="G24" s="45">
        <v>6281910</v>
      </c>
      <c r="H24" s="46"/>
      <c r="I24" s="47">
        <v>45146</v>
      </c>
      <c r="J24" s="64">
        <v>45147</v>
      </c>
      <c r="K24" s="48" t="s">
        <v>432</v>
      </c>
    </row>
    <row r="25" spans="2:11" x14ac:dyDescent="0.2">
      <c r="B25" s="42" t="s">
        <v>6</v>
      </c>
      <c r="C25" s="42" t="s">
        <v>16</v>
      </c>
      <c r="D25" s="43">
        <v>890902151</v>
      </c>
      <c r="E25" s="42" t="s">
        <v>153</v>
      </c>
      <c r="F25" s="44">
        <v>6211765</v>
      </c>
      <c r="G25" s="45">
        <v>6211765</v>
      </c>
      <c r="H25" s="46"/>
      <c r="I25" s="47">
        <v>45146</v>
      </c>
      <c r="J25" s="64">
        <v>45147</v>
      </c>
      <c r="K25" s="48" t="s">
        <v>432</v>
      </c>
    </row>
    <row r="26" spans="2:11" x14ac:dyDescent="0.2">
      <c r="B26" s="42" t="s">
        <v>6</v>
      </c>
      <c r="C26" s="42" t="s">
        <v>16</v>
      </c>
      <c r="D26" s="43">
        <v>890906346</v>
      </c>
      <c r="E26" s="42" t="s">
        <v>158</v>
      </c>
      <c r="F26" s="44">
        <v>10564905</v>
      </c>
      <c r="G26" s="45">
        <v>10564905</v>
      </c>
      <c r="H26" s="46"/>
      <c r="I26" s="47">
        <v>45146</v>
      </c>
      <c r="J26" s="64">
        <v>45147</v>
      </c>
      <c r="K26" s="48" t="s">
        <v>432</v>
      </c>
    </row>
    <row r="27" spans="2:11" x14ac:dyDescent="0.2">
      <c r="B27" s="42" t="s">
        <v>6</v>
      </c>
      <c r="C27" s="42" t="s">
        <v>16</v>
      </c>
      <c r="D27" s="43">
        <v>890906347</v>
      </c>
      <c r="E27" s="42" t="s">
        <v>159</v>
      </c>
      <c r="F27" s="44">
        <v>37005078</v>
      </c>
      <c r="G27" s="45">
        <v>37005078</v>
      </c>
      <c r="H27" s="46"/>
      <c r="I27" s="47">
        <v>45146</v>
      </c>
      <c r="J27" s="64">
        <v>45147</v>
      </c>
      <c r="K27" s="48" t="s">
        <v>432</v>
      </c>
    </row>
    <row r="28" spans="2:11" x14ac:dyDescent="0.2">
      <c r="B28" s="42" t="s">
        <v>6</v>
      </c>
      <c r="C28" s="42" t="s">
        <v>16</v>
      </c>
      <c r="D28" s="43">
        <v>890906560</v>
      </c>
      <c r="E28" s="42" t="s">
        <v>160</v>
      </c>
      <c r="F28" s="44">
        <v>11696128</v>
      </c>
      <c r="G28" s="45">
        <v>11696128</v>
      </c>
      <c r="H28" s="46"/>
      <c r="I28" s="47">
        <v>45146</v>
      </c>
      <c r="J28" s="64">
        <v>45147</v>
      </c>
      <c r="K28" s="48" t="s">
        <v>432</v>
      </c>
    </row>
    <row r="29" spans="2:11" x14ac:dyDescent="0.2">
      <c r="B29" s="42" t="s">
        <v>6</v>
      </c>
      <c r="C29" s="42" t="s">
        <v>16</v>
      </c>
      <c r="D29" s="43">
        <v>890906991</v>
      </c>
      <c r="E29" s="42" t="s">
        <v>162</v>
      </c>
      <c r="F29" s="44">
        <v>3045523</v>
      </c>
      <c r="G29" s="45">
        <v>3045523</v>
      </c>
      <c r="H29" s="46"/>
      <c r="I29" s="47">
        <v>45146</v>
      </c>
      <c r="J29" s="64">
        <v>45147</v>
      </c>
      <c r="K29" s="48" t="s">
        <v>432</v>
      </c>
    </row>
    <row r="30" spans="2:11" x14ac:dyDescent="0.2">
      <c r="B30" s="42" t="s">
        <v>6</v>
      </c>
      <c r="C30" s="42" t="s">
        <v>16</v>
      </c>
      <c r="D30" s="43">
        <v>890907279</v>
      </c>
      <c r="E30" s="42" t="s">
        <v>99</v>
      </c>
      <c r="F30" s="44">
        <v>37608343</v>
      </c>
      <c r="G30" s="45">
        <v>37608343</v>
      </c>
      <c r="H30" s="46"/>
      <c r="I30" s="47">
        <v>45146</v>
      </c>
      <c r="J30" s="64">
        <v>45147</v>
      </c>
      <c r="K30" s="48" t="s">
        <v>432</v>
      </c>
    </row>
    <row r="31" spans="2:11" x14ac:dyDescent="0.2">
      <c r="B31" s="42" t="s">
        <v>6</v>
      </c>
      <c r="C31" s="42" t="s">
        <v>16</v>
      </c>
      <c r="D31" s="43">
        <v>890980346</v>
      </c>
      <c r="E31" s="42" t="s">
        <v>170</v>
      </c>
      <c r="F31" s="44">
        <v>8820690</v>
      </c>
      <c r="G31" s="45">
        <v>8820690</v>
      </c>
      <c r="H31" s="46"/>
      <c r="I31" s="47">
        <v>45146</v>
      </c>
      <c r="J31" s="64">
        <v>45147</v>
      </c>
      <c r="K31" s="48" t="s">
        <v>432</v>
      </c>
    </row>
    <row r="32" spans="2:11" x14ac:dyDescent="0.2">
      <c r="B32" s="42" t="s">
        <v>6</v>
      </c>
      <c r="C32" s="42" t="s">
        <v>16</v>
      </c>
      <c r="D32" s="43">
        <v>890980512</v>
      </c>
      <c r="E32" s="42" t="s">
        <v>173</v>
      </c>
      <c r="F32" s="44">
        <v>4035155</v>
      </c>
      <c r="G32" s="45">
        <v>4035155</v>
      </c>
      <c r="H32" s="46"/>
      <c r="I32" s="47">
        <v>45146</v>
      </c>
      <c r="J32" s="64">
        <v>45147</v>
      </c>
      <c r="K32" s="48" t="s">
        <v>432</v>
      </c>
    </row>
    <row r="33" spans="2:11" x14ac:dyDescent="0.2">
      <c r="B33" s="42" t="s">
        <v>6</v>
      </c>
      <c r="C33" s="42" t="s">
        <v>16</v>
      </c>
      <c r="D33" s="43">
        <v>890980828</v>
      </c>
      <c r="E33" s="42" t="s">
        <v>182</v>
      </c>
      <c r="F33" s="44">
        <v>8553866</v>
      </c>
      <c r="G33" s="45">
        <v>8553866</v>
      </c>
      <c r="H33" s="46"/>
      <c r="I33" s="47">
        <v>45146</v>
      </c>
      <c r="J33" s="64">
        <v>45147</v>
      </c>
      <c r="K33" s="48" t="s">
        <v>432</v>
      </c>
    </row>
    <row r="34" spans="2:11" x14ac:dyDescent="0.2">
      <c r="B34" s="42" t="s">
        <v>6</v>
      </c>
      <c r="C34" s="42" t="s">
        <v>16</v>
      </c>
      <c r="D34" s="43">
        <v>890980855</v>
      </c>
      <c r="E34" s="42" t="s">
        <v>99</v>
      </c>
      <c r="F34" s="44">
        <v>4140718</v>
      </c>
      <c r="G34" s="45">
        <v>4140718</v>
      </c>
      <c r="H34" s="46"/>
      <c r="I34" s="47">
        <v>45146</v>
      </c>
      <c r="J34" s="64">
        <v>45147</v>
      </c>
      <c r="K34" s="48" t="s">
        <v>432</v>
      </c>
    </row>
    <row r="35" spans="2:11" x14ac:dyDescent="0.2">
      <c r="B35" s="42" t="s">
        <v>6</v>
      </c>
      <c r="C35" s="42" t="s">
        <v>16</v>
      </c>
      <c r="D35" s="43">
        <v>890980997</v>
      </c>
      <c r="E35" s="42" t="s">
        <v>186</v>
      </c>
      <c r="F35" s="44">
        <v>33562584</v>
      </c>
      <c r="G35" s="45">
        <v>33562584</v>
      </c>
      <c r="H35" s="46"/>
      <c r="I35" s="47">
        <v>45146</v>
      </c>
      <c r="J35" s="64">
        <v>45147</v>
      </c>
      <c r="K35" s="48" t="s">
        <v>432</v>
      </c>
    </row>
    <row r="36" spans="2:11" x14ac:dyDescent="0.2">
      <c r="B36" s="42" t="s">
        <v>6</v>
      </c>
      <c r="C36" s="42" t="s">
        <v>16</v>
      </c>
      <c r="D36" s="43">
        <v>890981074</v>
      </c>
      <c r="E36" s="42" t="s">
        <v>181</v>
      </c>
      <c r="F36" s="44">
        <v>5505824</v>
      </c>
      <c r="G36" s="45">
        <v>5505824</v>
      </c>
      <c r="H36" s="46"/>
      <c r="I36" s="47">
        <v>45146</v>
      </c>
      <c r="J36" s="64">
        <v>45147</v>
      </c>
      <c r="K36" s="48" t="s">
        <v>432</v>
      </c>
    </row>
    <row r="37" spans="2:11" x14ac:dyDescent="0.2">
      <c r="B37" s="42" t="s">
        <v>6</v>
      </c>
      <c r="C37" s="42" t="s">
        <v>16</v>
      </c>
      <c r="D37" s="43">
        <v>890981096</v>
      </c>
      <c r="E37" s="42" t="s">
        <v>187</v>
      </c>
      <c r="F37" s="44">
        <v>5402124</v>
      </c>
      <c r="G37" s="45">
        <v>5402124</v>
      </c>
      <c r="H37" s="46"/>
      <c r="I37" s="47">
        <v>45146</v>
      </c>
      <c r="J37" s="64">
        <v>45147</v>
      </c>
      <c r="K37" s="48" t="s">
        <v>432</v>
      </c>
    </row>
    <row r="38" spans="2:11" x14ac:dyDescent="0.2">
      <c r="B38" s="42" t="s">
        <v>6</v>
      </c>
      <c r="C38" s="42" t="s">
        <v>16</v>
      </c>
      <c r="D38" s="43">
        <v>890981137</v>
      </c>
      <c r="E38" s="42" t="s">
        <v>100</v>
      </c>
      <c r="F38" s="44">
        <v>29346191</v>
      </c>
      <c r="G38" s="45">
        <v>29346191</v>
      </c>
      <c r="H38" s="46"/>
      <c r="I38" s="47">
        <v>45146</v>
      </c>
      <c r="J38" s="64">
        <v>45147</v>
      </c>
      <c r="K38" s="48" t="s">
        <v>432</v>
      </c>
    </row>
    <row r="39" spans="2:11" x14ac:dyDescent="0.2">
      <c r="B39" s="42" t="s">
        <v>6</v>
      </c>
      <c r="C39" s="42" t="s">
        <v>16</v>
      </c>
      <c r="D39" s="43">
        <v>890981163</v>
      </c>
      <c r="E39" s="42" t="s">
        <v>189</v>
      </c>
      <c r="F39" s="44">
        <v>5581834</v>
      </c>
      <c r="G39" s="45">
        <v>5581834</v>
      </c>
      <c r="H39" s="46"/>
      <c r="I39" s="47">
        <v>45146</v>
      </c>
      <c r="J39" s="64">
        <v>45147</v>
      </c>
      <c r="K39" s="48" t="s">
        <v>432</v>
      </c>
    </row>
    <row r="40" spans="2:11" x14ac:dyDescent="0.2">
      <c r="B40" s="42" t="s">
        <v>6</v>
      </c>
      <c r="C40" s="42" t="s">
        <v>16</v>
      </c>
      <c r="D40" s="43">
        <v>890981182</v>
      </c>
      <c r="E40" s="42" t="s">
        <v>190</v>
      </c>
      <c r="F40" s="44">
        <v>9633031</v>
      </c>
      <c r="G40" s="45">
        <v>9633031</v>
      </c>
      <c r="H40" s="46"/>
      <c r="I40" s="47">
        <v>45146</v>
      </c>
      <c r="J40" s="64">
        <v>45147</v>
      </c>
      <c r="K40" s="48" t="s">
        <v>432</v>
      </c>
    </row>
    <row r="41" spans="2:11" x14ac:dyDescent="0.2">
      <c r="B41" s="42" t="s">
        <v>6</v>
      </c>
      <c r="C41" s="42" t="s">
        <v>16</v>
      </c>
      <c r="D41" s="43">
        <v>890981266</v>
      </c>
      <c r="E41" s="42" t="s">
        <v>191</v>
      </c>
      <c r="F41" s="44">
        <v>4335750</v>
      </c>
      <c r="G41" s="45">
        <v>4335750</v>
      </c>
      <c r="H41" s="46"/>
      <c r="I41" s="47">
        <v>45146</v>
      </c>
      <c r="J41" s="64">
        <v>45147</v>
      </c>
      <c r="K41" s="48" t="s">
        <v>432</v>
      </c>
    </row>
    <row r="42" spans="2:11" x14ac:dyDescent="0.2">
      <c r="B42" s="42" t="s">
        <v>6</v>
      </c>
      <c r="C42" s="42" t="s">
        <v>16</v>
      </c>
      <c r="D42" s="43">
        <v>890981268</v>
      </c>
      <c r="E42" s="42" t="s">
        <v>192</v>
      </c>
      <c r="F42" s="44">
        <v>11731079</v>
      </c>
      <c r="G42" s="45">
        <v>11731079</v>
      </c>
      <c r="H42" s="46"/>
      <c r="I42" s="47">
        <v>45146</v>
      </c>
      <c r="J42" s="64">
        <v>45147</v>
      </c>
      <c r="K42" s="48" t="s">
        <v>432</v>
      </c>
    </row>
    <row r="43" spans="2:11" x14ac:dyDescent="0.2">
      <c r="B43" s="42" t="s">
        <v>6</v>
      </c>
      <c r="C43" s="42" t="s">
        <v>16</v>
      </c>
      <c r="D43" s="43">
        <v>890981494</v>
      </c>
      <c r="E43" s="42" t="s">
        <v>194</v>
      </c>
      <c r="F43" s="44">
        <v>3505236</v>
      </c>
      <c r="G43" s="45">
        <v>3505236</v>
      </c>
      <c r="H43" s="46"/>
      <c r="I43" s="47">
        <v>45146</v>
      </c>
      <c r="J43" s="64">
        <v>45147</v>
      </c>
      <c r="K43" s="48" t="s">
        <v>432</v>
      </c>
    </row>
    <row r="44" spans="2:11" x14ac:dyDescent="0.2">
      <c r="B44" s="42" t="s">
        <v>6</v>
      </c>
      <c r="C44" s="42" t="s">
        <v>16</v>
      </c>
      <c r="D44" s="43">
        <v>890981532</v>
      </c>
      <c r="E44" s="42" t="s">
        <v>195</v>
      </c>
      <c r="F44" s="44">
        <v>1407390</v>
      </c>
      <c r="G44" s="45">
        <v>1407390</v>
      </c>
      <c r="H44" s="46"/>
      <c r="I44" s="47">
        <v>45146</v>
      </c>
      <c r="J44" s="64">
        <v>45147</v>
      </c>
      <c r="K44" s="48" t="s">
        <v>432</v>
      </c>
    </row>
    <row r="45" spans="2:11" x14ac:dyDescent="0.2">
      <c r="B45" s="42" t="s">
        <v>6</v>
      </c>
      <c r="C45" s="42" t="s">
        <v>16</v>
      </c>
      <c r="D45" s="43">
        <v>890981536</v>
      </c>
      <c r="E45" s="42" t="s">
        <v>196</v>
      </c>
      <c r="F45" s="44">
        <v>9453546</v>
      </c>
      <c r="G45" s="45">
        <v>9453546</v>
      </c>
      <c r="H45" s="46"/>
      <c r="I45" s="47">
        <v>45146</v>
      </c>
      <c r="J45" s="64">
        <v>45147</v>
      </c>
      <c r="K45" s="48" t="s">
        <v>432</v>
      </c>
    </row>
    <row r="46" spans="2:11" x14ac:dyDescent="0.2">
      <c r="B46" s="42" t="s">
        <v>6</v>
      </c>
      <c r="C46" s="42" t="s">
        <v>16</v>
      </c>
      <c r="D46" s="43">
        <v>890981561</v>
      </c>
      <c r="E46" s="42" t="s">
        <v>197</v>
      </c>
      <c r="F46" s="44">
        <v>9857624</v>
      </c>
      <c r="G46" s="45">
        <v>9857624</v>
      </c>
      <c r="H46" s="46"/>
      <c r="I46" s="47">
        <v>45146</v>
      </c>
      <c r="J46" s="64">
        <v>45147</v>
      </c>
      <c r="K46" s="48" t="s">
        <v>432</v>
      </c>
    </row>
    <row r="47" spans="2:11" x14ac:dyDescent="0.2">
      <c r="B47" s="42" t="s">
        <v>6</v>
      </c>
      <c r="C47" s="42" t="s">
        <v>16</v>
      </c>
      <c r="D47" s="43">
        <v>890981652</v>
      </c>
      <c r="E47" s="42" t="s">
        <v>198</v>
      </c>
      <c r="F47" s="44">
        <v>4955780</v>
      </c>
      <c r="G47" s="45">
        <v>4955780</v>
      </c>
      <c r="H47" s="46"/>
      <c r="I47" s="47">
        <v>45146</v>
      </c>
      <c r="J47" s="64">
        <v>45147</v>
      </c>
      <c r="K47" s="48" t="s">
        <v>432</v>
      </c>
    </row>
    <row r="48" spans="2:11" x14ac:dyDescent="0.2">
      <c r="B48" s="42" t="s">
        <v>6</v>
      </c>
      <c r="C48" s="42" t="s">
        <v>16</v>
      </c>
      <c r="D48" s="43">
        <v>890981690</v>
      </c>
      <c r="E48" s="42" t="s">
        <v>199</v>
      </c>
      <c r="F48" s="44">
        <v>4148176</v>
      </c>
      <c r="G48" s="45">
        <v>4148176</v>
      </c>
      <c r="H48" s="46"/>
      <c r="I48" s="47">
        <v>45146</v>
      </c>
      <c r="J48" s="64">
        <v>45147</v>
      </c>
      <c r="K48" s="48" t="s">
        <v>432</v>
      </c>
    </row>
    <row r="49" spans="2:11" x14ac:dyDescent="0.2">
      <c r="B49" s="42" t="s">
        <v>6</v>
      </c>
      <c r="C49" s="42" t="s">
        <v>16</v>
      </c>
      <c r="D49" s="43">
        <v>890981817</v>
      </c>
      <c r="E49" s="42" t="s">
        <v>201</v>
      </c>
      <c r="F49" s="44">
        <v>11433568</v>
      </c>
      <c r="G49" s="45">
        <v>11433568</v>
      </c>
      <c r="H49" s="46"/>
      <c r="I49" s="47">
        <v>45146</v>
      </c>
      <c r="J49" s="64">
        <v>45147</v>
      </c>
      <c r="K49" s="48" t="s">
        <v>432</v>
      </c>
    </row>
    <row r="50" spans="2:11" x14ac:dyDescent="0.2">
      <c r="B50" s="42" t="s">
        <v>6</v>
      </c>
      <c r="C50" s="42" t="s">
        <v>16</v>
      </c>
      <c r="D50" s="43">
        <v>890981851</v>
      </c>
      <c r="E50" s="42" t="s">
        <v>203</v>
      </c>
      <c r="F50" s="44">
        <v>5223118</v>
      </c>
      <c r="G50" s="45">
        <v>5223118</v>
      </c>
      <c r="H50" s="46"/>
      <c r="I50" s="47">
        <v>45146</v>
      </c>
      <c r="J50" s="64">
        <v>45147</v>
      </c>
      <c r="K50" s="48" t="s">
        <v>432</v>
      </c>
    </row>
    <row r="51" spans="2:11" x14ac:dyDescent="0.2">
      <c r="B51" s="42" t="s">
        <v>6</v>
      </c>
      <c r="C51" s="42" t="s">
        <v>16</v>
      </c>
      <c r="D51" s="43">
        <v>890982065</v>
      </c>
      <c r="E51" s="42" t="s">
        <v>204</v>
      </c>
      <c r="F51" s="44">
        <v>6574400</v>
      </c>
      <c r="G51" s="45">
        <v>6574400</v>
      </c>
      <c r="H51" s="46"/>
      <c r="I51" s="47">
        <v>45146</v>
      </c>
      <c r="J51" s="64">
        <v>45147</v>
      </c>
      <c r="K51" s="48" t="s">
        <v>432</v>
      </c>
    </row>
    <row r="52" spans="2:11" x14ac:dyDescent="0.2">
      <c r="B52" s="42" t="s">
        <v>6</v>
      </c>
      <c r="C52" s="42" t="s">
        <v>16</v>
      </c>
      <c r="D52" s="43">
        <v>890982101</v>
      </c>
      <c r="E52" s="42" t="s">
        <v>102</v>
      </c>
      <c r="F52" s="44">
        <v>5806271</v>
      </c>
      <c r="G52" s="45">
        <v>5806271</v>
      </c>
      <c r="H52" s="46"/>
      <c r="I52" s="47">
        <v>45146</v>
      </c>
      <c r="J52" s="64">
        <v>45147</v>
      </c>
      <c r="K52" s="48" t="s">
        <v>432</v>
      </c>
    </row>
    <row r="53" spans="2:11" x14ac:dyDescent="0.2">
      <c r="B53" s="42" t="s">
        <v>6</v>
      </c>
      <c r="C53" s="42" t="s">
        <v>16</v>
      </c>
      <c r="D53" s="43">
        <v>890982113</v>
      </c>
      <c r="E53" s="42" t="s">
        <v>206</v>
      </c>
      <c r="F53" s="44">
        <v>6010550</v>
      </c>
      <c r="G53" s="45">
        <v>6010550</v>
      </c>
      <c r="H53" s="46"/>
      <c r="I53" s="47">
        <v>45146</v>
      </c>
      <c r="J53" s="64">
        <v>45147</v>
      </c>
      <c r="K53" s="48" t="s">
        <v>432</v>
      </c>
    </row>
    <row r="54" spans="2:11" x14ac:dyDescent="0.2">
      <c r="B54" s="42" t="s">
        <v>6</v>
      </c>
      <c r="C54" s="42" t="s">
        <v>16</v>
      </c>
      <c r="D54" s="43">
        <v>890982116</v>
      </c>
      <c r="E54" s="42" t="s">
        <v>103</v>
      </c>
      <c r="F54" s="44">
        <v>10341786</v>
      </c>
      <c r="G54" s="45">
        <v>10341786</v>
      </c>
      <c r="H54" s="46"/>
      <c r="I54" s="47">
        <v>45146</v>
      </c>
      <c r="J54" s="64">
        <v>45147</v>
      </c>
      <c r="K54" s="48" t="s">
        <v>432</v>
      </c>
    </row>
    <row r="55" spans="2:11" x14ac:dyDescent="0.2">
      <c r="B55" s="42" t="s">
        <v>6</v>
      </c>
      <c r="C55" s="42" t="s">
        <v>16</v>
      </c>
      <c r="D55" s="43">
        <v>890982124</v>
      </c>
      <c r="E55" s="42" t="s">
        <v>207</v>
      </c>
      <c r="F55" s="44">
        <v>11594854</v>
      </c>
      <c r="G55" s="45">
        <v>11594854</v>
      </c>
      <c r="H55" s="46"/>
      <c r="I55" s="47">
        <v>45146</v>
      </c>
      <c r="J55" s="64">
        <v>45147</v>
      </c>
      <c r="K55" s="48" t="s">
        <v>432</v>
      </c>
    </row>
    <row r="56" spans="2:11" x14ac:dyDescent="0.2">
      <c r="B56" s="42" t="s">
        <v>6</v>
      </c>
      <c r="C56" s="42" t="s">
        <v>16</v>
      </c>
      <c r="D56" s="43">
        <v>890982134</v>
      </c>
      <c r="E56" s="42" t="s">
        <v>208</v>
      </c>
      <c r="F56" s="44">
        <v>9951061</v>
      </c>
      <c r="G56" s="45">
        <v>9951061</v>
      </c>
      <c r="H56" s="46"/>
      <c r="I56" s="47">
        <v>45146</v>
      </c>
      <c r="J56" s="64">
        <v>45147</v>
      </c>
      <c r="K56" s="48" t="s">
        <v>432</v>
      </c>
    </row>
    <row r="57" spans="2:11" x14ac:dyDescent="0.2">
      <c r="B57" s="42" t="s">
        <v>6</v>
      </c>
      <c r="C57" s="42" t="s">
        <v>16</v>
      </c>
      <c r="D57" s="43">
        <v>890982138</v>
      </c>
      <c r="E57" s="42" t="s">
        <v>209</v>
      </c>
      <c r="F57" s="44">
        <v>2679400</v>
      </c>
      <c r="G57" s="45">
        <v>2679400</v>
      </c>
      <c r="H57" s="46"/>
      <c r="I57" s="47">
        <v>45146</v>
      </c>
      <c r="J57" s="64">
        <v>45147</v>
      </c>
      <c r="K57" s="48" t="s">
        <v>432</v>
      </c>
    </row>
    <row r="58" spans="2:11" x14ac:dyDescent="0.2">
      <c r="B58" s="42" t="s">
        <v>6</v>
      </c>
      <c r="C58" s="42" t="s">
        <v>16</v>
      </c>
      <c r="D58" s="43">
        <v>890982139</v>
      </c>
      <c r="E58" s="42" t="s">
        <v>210</v>
      </c>
      <c r="F58" s="44">
        <v>7690356</v>
      </c>
      <c r="G58" s="45">
        <v>7690356</v>
      </c>
      <c r="H58" s="46"/>
      <c r="I58" s="47">
        <v>45146</v>
      </c>
      <c r="J58" s="64">
        <v>45147</v>
      </c>
      <c r="K58" s="48" t="s">
        <v>432</v>
      </c>
    </row>
    <row r="59" spans="2:11" x14ac:dyDescent="0.2">
      <c r="B59" s="42" t="s">
        <v>6</v>
      </c>
      <c r="C59" s="42" t="s">
        <v>16</v>
      </c>
      <c r="D59" s="43">
        <v>890982140</v>
      </c>
      <c r="E59" s="42" t="s">
        <v>211</v>
      </c>
      <c r="F59" s="44">
        <v>5321714</v>
      </c>
      <c r="G59" s="45">
        <v>5321714</v>
      </c>
      <c r="H59" s="46"/>
      <c r="I59" s="47">
        <v>45146</v>
      </c>
      <c r="J59" s="64">
        <v>45147</v>
      </c>
      <c r="K59" s="48" t="s">
        <v>432</v>
      </c>
    </row>
    <row r="60" spans="2:11" x14ac:dyDescent="0.2">
      <c r="B60" s="42" t="s">
        <v>6</v>
      </c>
      <c r="C60" s="42" t="s">
        <v>16</v>
      </c>
      <c r="D60" s="43">
        <v>890982153</v>
      </c>
      <c r="E60" s="42" t="s">
        <v>212</v>
      </c>
      <c r="F60" s="49">
        <v>1304970</v>
      </c>
      <c r="G60" s="50">
        <v>1304970</v>
      </c>
      <c r="H60" s="46"/>
      <c r="I60" s="51">
        <v>45146</v>
      </c>
      <c r="J60" s="64">
        <v>45147</v>
      </c>
      <c r="K60" s="48" t="s">
        <v>432</v>
      </c>
    </row>
    <row r="61" spans="2:11" x14ac:dyDescent="0.2">
      <c r="B61" s="42" t="s">
        <v>6</v>
      </c>
      <c r="C61" s="42" t="s">
        <v>16</v>
      </c>
      <c r="D61" s="43">
        <v>890982182</v>
      </c>
      <c r="E61" s="42" t="s">
        <v>213</v>
      </c>
      <c r="F61" s="49">
        <v>7414942</v>
      </c>
      <c r="G61" s="50">
        <v>7414942</v>
      </c>
      <c r="H61" s="46"/>
      <c r="I61" s="51">
        <v>45146</v>
      </c>
      <c r="J61" s="64">
        <v>45147</v>
      </c>
      <c r="K61" s="48" t="s">
        <v>432</v>
      </c>
    </row>
    <row r="62" spans="2:11" x14ac:dyDescent="0.2">
      <c r="B62" s="42" t="s">
        <v>6</v>
      </c>
      <c r="C62" s="42" t="s">
        <v>16</v>
      </c>
      <c r="D62" s="43">
        <v>890982264</v>
      </c>
      <c r="E62" s="42" t="s">
        <v>99</v>
      </c>
      <c r="F62" s="49">
        <v>2305600</v>
      </c>
      <c r="G62" s="50">
        <v>2305600</v>
      </c>
      <c r="H62" s="46"/>
      <c r="I62" s="51">
        <v>45146</v>
      </c>
      <c r="J62" s="64">
        <v>45147</v>
      </c>
      <c r="K62" s="48" t="s">
        <v>432</v>
      </c>
    </row>
    <row r="63" spans="2:11" x14ac:dyDescent="0.2">
      <c r="B63" s="42" t="s">
        <v>6</v>
      </c>
      <c r="C63" s="42" t="s">
        <v>16</v>
      </c>
      <c r="D63" s="43">
        <v>890982370</v>
      </c>
      <c r="E63" s="42" t="s">
        <v>181</v>
      </c>
      <c r="F63" s="49">
        <v>9392045</v>
      </c>
      <c r="G63" s="50">
        <v>9392045</v>
      </c>
      <c r="H63" s="46"/>
      <c r="I63" s="51">
        <v>45146</v>
      </c>
      <c r="J63" s="64">
        <v>45147</v>
      </c>
      <c r="K63" s="48" t="s">
        <v>432</v>
      </c>
    </row>
    <row r="64" spans="2:11" x14ac:dyDescent="0.2">
      <c r="B64" s="42" t="s">
        <v>6</v>
      </c>
      <c r="C64" s="42" t="s">
        <v>16</v>
      </c>
      <c r="D64" s="43">
        <v>890983675</v>
      </c>
      <c r="E64" s="42" t="s">
        <v>215</v>
      </c>
      <c r="F64" s="49">
        <v>2575280</v>
      </c>
      <c r="G64" s="50">
        <v>2575280</v>
      </c>
      <c r="H64" s="46"/>
      <c r="I64" s="51">
        <v>45146</v>
      </c>
      <c r="J64" s="64">
        <v>45147</v>
      </c>
      <c r="K64" s="48" t="s">
        <v>432</v>
      </c>
    </row>
    <row r="65" spans="2:11" x14ac:dyDescent="0.2">
      <c r="B65" s="42" t="s">
        <v>6</v>
      </c>
      <c r="C65" s="42" t="s">
        <v>16</v>
      </c>
      <c r="D65" s="43">
        <v>890984427</v>
      </c>
      <c r="E65" s="42" t="s">
        <v>218</v>
      </c>
      <c r="F65" s="49">
        <v>3121994</v>
      </c>
      <c r="G65" s="50">
        <v>3121994</v>
      </c>
      <c r="H65" s="46"/>
      <c r="I65" s="51">
        <v>45146</v>
      </c>
      <c r="J65" s="64">
        <v>45147</v>
      </c>
      <c r="K65" s="48" t="s">
        <v>432</v>
      </c>
    </row>
    <row r="66" spans="2:11" x14ac:dyDescent="0.2">
      <c r="B66" s="42" t="s">
        <v>6</v>
      </c>
      <c r="C66" s="42" t="s">
        <v>16</v>
      </c>
      <c r="D66" s="43">
        <v>890984696</v>
      </c>
      <c r="E66" s="42" t="s">
        <v>187</v>
      </c>
      <c r="F66" s="44">
        <v>5466956</v>
      </c>
      <c r="G66" s="45">
        <v>5466956</v>
      </c>
      <c r="H66" s="46"/>
      <c r="I66" s="47">
        <v>45146</v>
      </c>
      <c r="J66" s="64">
        <v>45147</v>
      </c>
      <c r="K66" s="48" t="s">
        <v>432</v>
      </c>
    </row>
    <row r="67" spans="2:11" x14ac:dyDescent="0.2">
      <c r="B67" s="42" t="s">
        <v>6</v>
      </c>
      <c r="C67" s="42" t="s">
        <v>16</v>
      </c>
      <c r="D67" s="43">
        <v>890984779</v>
      </c>
      <c r="E67" s="42" t="s">
        <v>219</v>
      </c>
      <c r="F67" s="44">
        <v>14956855</v>
      </c>
      <c r="G67" s="45">
        <v>14956855</v>
      </c>
      <c r="H67" s="46"/>
      <c r="I67" s="47">
        <v>45146</v>
      </c>
      <c r="J67" s="64">
        <v>45147</v>
      </c>
      <c r="K67" s="48" t="s">
        <v>432</v>
      </c>
    </row>
    <row r="68" spans="2:11" x14ac:dyDescent="0.2">
      <c r="B68" s="42" t="s">
        <v>6</v>
      </c>
      <c r="C68" s="42" t="s">
        <v>16</v>
      </c>
      <c r="D68" s="43">
        <v>890985092</v>
      </c>
      <c r="E68" s="42" t="s">
        <v>104</v>
      </c>
      <c r="F68" s="44">
        <v>11141700</v>
      </c>
      <c r="G68" s="45">
        <v>11141700</v>
      </c>
      <c r="H68" s="46"/>
      <c r="I68" s="47">
        <v>45146</v>
      </c>
      <c r="J68" s="64">
        <v>45147</v>
      </c>
      <c r="K68" s="48" t="s">
        <v>432</v>
      </c>
    </row>
    <row r="69" spans="2:11" x14ac:dyDescent="0.2">
      <c r="B69" s="42" t="s">
        <v>6</v>
      </c>
      <c r="C69" s="42" t="s">
        <v>16</v>
      </c>
      <c r="D69" s="43">
        <v>890985457</v>
      </c>
      <c r="E69" s="42" t="s">
        <v>220</v>
      </c>
      <c r="F69" s="44">
        <v>3912772</v>
      </c>
      <c r="G69" s="45">
        <v>3912772</v>
      </c>
      <c r="H69" s="46"/>
      <c r="I69" s="47">
        <v>45146</v>
      </c>
      <c r="J69" s="64">
        <v>45147</v>
      </c>
      <c r="K69" s="48" t="s">
        <v>432</v>
      </c>
    </row>
    <row r="70" spans="2:11" x14ac:dyDescent="0.2">
      <c r="B70" s="42" t="s">
        <v>6</v>
      </c>
      <c r="C70" s="42" t="s">
        <v>16</v>
      </c>
      <c r="D70" s="43">
        <v>890985603</v>
      </c>
      <c r="E70" s="42" t="s">
        <v>221</v>
      </c>
      <c r="F70" s="44">
        <v>15651490</v>
      </c>
      <c r="G70" s="45">
        <v>15651490</v>
      </c>
      <c r="H70" s="46"/>
      <c r="I70" s="47">
        <v>45146</v>
      </c>
      <c r="J70" s="64">
        <v>45147</v>
      </c>
      <c r="K70" s="48" t="s">
        <v>432</v>
      </c>
    </row>
    <row r="71" spans="2:11" x14ac:dyDescent="0.2">
      <c r="B71" s="42" t="s">
        <v>6</v>
      </c>
      <c r="C71" s="42" t="s">
        <v>16</v>
      </c>
      <c r="D71" s="43">
        <v>890985660</v>
      </c>
      <c r="E71" s="42" t="s">
        <v>222</v>
      </c>
      <c r="F71" s="44">
        <v>16463952</v>
      </c>
      <c r="G71" s="45">
        <v>16463952</v>
      </c>
      <c r="H71" s="46"/>
      <c r="I71" s="47">
        <v>45146</v>
      </c>
      <c r="J71" s="64">
        <v>45147</v>
      </c>
      <c r="K71" s="48" t="s">
        <v>432</v>
      </c>
    </row>
    <row r="72" spans="2:11" x14ac:dyDescent="0.2">
      <c r="B72" s="42" t="s">
        <v>6</v>
      </c>
      <c r="C72" s="42" t="s">
        <v>16</v>
      </c>
      <c r="D72" s="43">
        <v>890985810</v>
      </c>
      <c r="E72" s="42" t="s">
        <v>223</v>
      </c>
      <c r="F72" s="44">
        <v>9206924</v>
      </c>
      <c r="G72" s="45">
        <v>9206924</v>
      </c>
      <c r="H72" s="46"/>
      <c r="I72" s="47">
        <v>45146</v>
      </c>
      <c r="J72" s="64">
        <v>45147</v>
      </c>
      <c r="K72" s="48" t="s">
        <v>432</v>
      </c>
    </row>
    <row r="73" spans="2:11" x14ac:dyDescent="0.2">
      <c r="B73" s="42" t="s">
        <v>6</v>
      </c>
      <c r="C73" s="42" t="s">
        <v>16</v>
      </c>
      <c r="D73" s="43">
        <v>900038926</v>
      </c>
      <c r="E73" s="42" t="s">
        <v>225</v>
      </c>
      <c r="F73" s="44">
        <v>53494180</v>
      </c>
      <c r="G73" s="45">
        <v>53494180</v>
      </c>
      <c r="H73" s="46"/>
      <c r="I73" s="47">
        <v>45146</v>
      </c>
      <c r="J73" s="64">
        <v>45147</v>
      </c>
      <c r="K73" s="48" t="s">
        <v>432</v>
      </c>
    </row>
    <row r="74" spans="2:11" x14ac:dyDescent="0.2">
      <c r="B74" s="42" t="s">
        <v>70</v>
      </c>
      <c r="C74" s="42" t="s">
        <v>71</v>
      </c>
      <c r="D74" s="43">
        <v>800119574</v>
      </c>
      <c r="E74" s="42" t="s">
        <v>260</v>
      </c>
      <c r="F74" s="44">
        <v>90000001</v>
      </c>
      <c r="G74" s="45">
        <v>90000001</v>
      </c>
      <c r="H74" s="46"/>
      <c r="I74" s="47">
        <v>45146</v>
      </c>
      <c r="J74" s="64">
        <v>45147</v>
      </c>
      <c r="K74" s="48" t="s">
        <v>432</v>
      </c>
    </row>
    <row r="75" spans="2:11" x14ac:dyDescent="0.2">
      <c r="B75" s="42" t="s">
        <v>70</v>
      </c>
      <c r="C75" s="42" t="s">
        <v>71</v>
      </c>
      <c r="D75" s="43">
        <v>830099212</v>
      </c>
      <c r="E75" s="42" t="s">
        <v>261</v>
      </c>
      <c r="F75" s="44">
        <v>74550872</v>
      </c>
      <c r="G75" s="45">
        <v>74550872</v>
      </c>
      <c r="H75" s="46"/>
      <c r="I75" s="47">
        <v>45146</v>
      </c>
      <c r="J75" s="64">
        <v>45147</v>
      </c>
      <c r="K75" s="48" t="s">
        <v>432</v>
      </c>
    </row>
    <row r="76" spans="2:11" x14ac:dyDescent="0.2">
      <c r="B76" s="42" t="s">
        <v>70</v>
      </c>
      <c r="C76" s="42" t="s">
        <v>71</v>
      </c>
      <c r="D76" s="43">
        <v>901090715</v>
      </c>
      <c r="E76" s="42" t="s">
        <v>262</v>
      </c>
      <c r="F76" s="44">
        <v>14872214</v>
      </c>
      <c r="G76" s="45">
        <v>14872214</v>
      </c>
      <c r="H76" s="46"/>
      <c r="I76" s="47">
        <v>45146</v>
      </c>
      <c r="J76" s="64">
        <v>45147</v>
      </c>
      <c r="K76" s="48" t="s">
        <v>432</v>
      </c>
    </row>
    <row r="77" spans="2:11" x14ac:dyDescent="0.2">
      <c r="B77" s="42" t="s">
        <v>8</v>
      </c>
      <c r="C77" s="42" t="s">
        <v>91</v>
      </c>
      <c r="D77" s="43">
        <v>800084362</v>
      </c>
      <c r="E77" s="42" t="s">
        <v>263</v>
      </c>
      <c r="F77" s="44">
        <v>2862323</v>
      </c>
      <c r="G77" s="45">
        <v>2862323</v>
      </c>
      <c r="H77" s="46"/>
      <c r="I77" s="47">
        <v>45146</v>
      </c>
      <c r="J77" s="64">
        <v>45161</v>
      </c>
      <c r="K77" s="48" t="s">
        <v>432</v>
      </c>
    </row>
    <row r="78" spans="2:11" x14ac:dyDescent="0.2">
      <c r="B78" s="42" t="s">
        <v>8</v>
      </c>
      <c r="C78" s="42" t="s">
        <v>91</v>
      </c>
      <c r="D78" s="43">
        <v>800171780</v>
      </c>
      <c r="E78" s="42" t="s">
        <v>115</v>
      </c>
      <c r="F78" s="44">
        <v>28480812</v>
      </c>
      <c r="G78" s="45">
        <v>28480812</v>
      </c>
      <c r="H78" s="46"/>
      <c r="I78" s="47">
        <v>45146</v>
      </c>
      <c r="J78" s="64">
        <v>45161</v>
      </c>
      <c r="K78" s="48" t="s">
        <v>432</v>
      </c>
    </row>
    <row r="79" spans="2:11" x14ac:dyDescent="0.2">
      <c r="B79" s="42" t="s">
        <v>8</v>
      </c>
      <c r="C79" s="42" t="s">
        <v>91</v>
      </c>
      <c r="D79" s="43">
        <v>800176807</v>
      </c>
      <c r="E79" s="42" t="s">
        <v>264</v>
      </c>
      <c r="F79" s="44">
        <v>2010421</v>
      </c>
      <c r="G79" s="45">
        <v>2010421</v>
      </c>
      <c r="H79" s="46"/>
      <c r="I79" s="47">
        <v>45146</v>
      </c>
      <c r="J79" s="64">
        <v>45161</v>
      </c>
      <c r="K79" s="48" t="s">
        <v>432</v>
      </c>
    </row>
    <row r="80" spans="2:11" x14ac:dyDescent="0.2">
      <c r="B80" s="42" t="s">
        <v>8</v>
      </c>
      <c r="C80" s="42" t="s">
        <v>91</v>
      </c>
      <c r="D80" s="43">
        <v>800179870</v>
      </c>
      <c r="E80" s="42" t="s">
        <v>233</v>
      </c>
      <c r="F80" s="44">
        <v>25307984</v>
      </c>
      <c r="G80" s="45">
        <v>25307984</v>
      </c>
      <c r="H80" s="46"/>
      <c r="I80" s="47">
        <v>45146</v>
      </c>
      <c r="J80" s="64">
        <v>45161</v>
      </c>
      <c r="K80" s="48" t="s">
        <v>432</v>
      </c>
    </row>
    <row r="81" spans="2:11" x14ac:dyDescent="0.2">
      <c r="B81" s="42" t="s">
        <v>8</v>
      </c>
      <c r="C81" s="42" t="s">
        <v>91</v>
      </c>
      <c r="D81" s="43">
        <v>800191916</v>
      </c>
      <c r="E81" s="42" t="s">
        <v>265</v>
      </c>
      <c r="F81" s="44">
        <v>13064218</v>
      </c>
      <c r="G81" s="45">
        <v>13064218</v>
      </c>
      <c r="H81" s="46"/>
      <c r="I81" s="47">
        <v>45146</v>
      </c>
      <c r="J81" s="64">
        <v>45161</v>
      </c>
      <c r="K81" s="48" t="s">
        <v>432</v>
      </c>
    </row>
    <row r="82" spans="2:11" x14ac:dyDescent="0.2">
      <c r="B82" s="42" t="s">
        <v>8</v>
      </c>
      <c r="C82" s="42" t="s">
        <v>91</v>
      </c>
      <c r="D82" s="43">
        <v>800223618</v>
      </c>
      <c r="E82" s="42" t="s">
        <v>266</v>
      </c>
      <c r="F82" s="44">
        <v>1942488</v>
      </c>
      <c r="G82" s="45">
        <v>1942488</v>
      </c>
      <c r="H82" s="46"/>
      <c r="I82" s="47">
        <v>45146</v>
      </c>
      <c r="J82" s="64">
        <v>45161</v>
      </c>
      <c r="K82" s="48" t="s">
        <v>432</v>
      </c>
    </row>
    <row r="83" spans="2:11" x14ac:dyDescent="0.2">
      <c r="B83" s="42" t="s">
        <v>8</v>
      </c>
      <c r="C83" s="42" t="s">
        <v>91</v>
      </c>
      <c r="D83" s="43">
        <v>800231235</v>
      </c>
      <c r="E83" s="42" t="s">
        <v>106</v>
      </c>
      <c r="F83" s="44">
        <v>1199897</v>
      </c>
      <c r="G83" s="45">
        <v>1199897</v>
      </c>
      <c r="H83" s="46"/>
      <c r="I83" s="47">
        <v>45146</v>
      </c>
      <c r="J83" s="64">
        <v>45161</v>
      </c>
      <c r="K83" s="48" t="s">
        <v>432</v>
      </c>
    </row>
    <row r="84" spans="2:11" x14ac:dyDescent="0.2">
      <c r="B84" s="42" t="s">
        <v>8</v>
      </c>
      <c r="C84" s="42" t="s">
        <v>91</v>
      </c>
      <c r="D84" s="43">
        <v>805011262</v>
      </c>
      <c r="E84" s="42" t="s">
        <v>267</v>
      </c>
      <c r="F84" s="44">
        <v>5922177</v>
      </c>
      <c r="G84" s="45">
        <v>5922177</v>
      </c>
      <c r="H84" s="46"/>
      <c r="I84" s="47">
        <v>45146</v>
      </c>
      <c r="J84" s="64">
        <v>45161</v>
      </c>
      <c r="K84" s="48" t="s">
        <v>432</v>
      </c>
    </row>
    <row r="85" spans="2:11" x14ac:dyDescent="0.2">
      <c r="B85" s="42" t="s">
        <v>8</v>
      </c>
      <c r="C85" s="42" t="s">
        <v>91</v>
      </c>
      <c r="D85" s="43">
        <v>805017681</v>
      </c>
      <c r="E85" s="42" t="s">
        <v>128</v>
      </c>
      <c r="F85" s="44">
        <v>1249865</v>
      </c>
      <c r="G85" s="45">
        <v>1249865</v>
      </c>
      <c r="H85" s="46"/>
      <c r="I85" s="47">
        <v>45146</v>
      </c>
      <c r="J85" s="64">
        <v>45161</v>
      </c>
      <c r="K85" s="48" t="s">
        <v>432</v>
      </c>
    </row>
    <row r="86" spans="2:11" x14ac:dyDescent="0.2">
      <c r="B86" s="42" t="s">
        <v>8</v>
      </c>
      <c r="C86" s="42" t="s">
        <v>91</v>
      </c>
      <c r="D86" s="43">
        <v>805023423</v>
      </c>
      <c r="E86" s="42" t="s">
        <v>268</v>
      </c>
      <c r="F86" s="44">
        <v>5589194</v>
      </c>
      <c r="G86" s="45">
        <v>5589194</v>
      </c>
      <c r="H86" s="46"/>
      <c r="I86" s="47">
        <v>45146</v>
      </c>
      <c r="J86" s="64">
        <v>45161</v>
      </c>
      <c r="K86" s="48" t="s">
        <v>432</v>
      </c>
    </row>
    <row r="87" spans="2:11" x14ac:dyDescent="0.2">
      <c r="B87" s="42" t="s">
        <v>8</v>
      </c>
      <c r="C87" s="42" t="s">
        <v>91</v>
      </c>
      <c r="D87" s="43">
        <v>805027261</v>
      </c>
      <c r="E87" s="42" t="s">
        <v>269</v>
      </c>
      <c r="F87" s="44">
        <v>1406713</v>
      </c>
      <c r="G87" s="45">
        <v>1406713</v>
      </c>
      <c r="H87" s="46"/>
      <c r="I87" s="47">
        <v>45146</v>
      </c>
      <c r="J87" s="64">
        <v>45161</v>
      </c>
      <c r="K87" s="48" t="s">
        <v>432</v>
      </c>
    </row>
    <row r="88" spans="2:11" x14ac:dyDescent="0.2">
      <c r="B88" s="42" t="s">
        <v>8</v>
      </c>
      <c r="C88" s="42" t="s">
        <v>91</v>
      </c>
      <c r="D88" s="43">
        <v>805027287</v>
      </c>
      <c r="E88" s="42" t="s">
        <v>107</v>
      </c>
      <c r="F88" s="44">
        <v>4620503</v>
      </c>
      <c r="G88" s="45">
        <v>4620503</v>
      </c>
      <c r="H88" s="46"/>
      <c r="I88" s="47">
        <v>45146</v>
      </c>
      <c r="J88" s="64">
        <v>45161</v>
      </c>
      <c r="K88" s="48" t="s">
        <v>432</v>
      </c>
    </row>
    <row r="89" spans="2:11" x14ac:dyDescent="0.2">
      <c r="B89" s="42" t="s">
        <v>8</v>
      </c>
      <c r="C89" s="42" t="s">
        <v>91</v>
      </c>
      <c r="D89" s="43">
        <v>805027337</v>
      </c>
      <c r="E89" s="42" t="s">
        <v>108</v>
      </c>
      <c r="F89" s="44">
        <v>33618635</v>
      </c>
      <c r="G89" s="45">
        <v>33618635</v>
      </c>
      <c r="H89" s="46"/>
      <c r="I89" s="47">
        <v>45146</v>
      </c>
      <c r="J89" s="64">
        <v>45161</v>
      </c>
      <c r="K89" s="48" t="s">
        <v>432</v>
      </c>
    </row>
    <row r="90" spans="2:11" x14ac:dyDescent="0.2">
      <c r="B90" s="42" t="s">
        <v>8</v>
      </c>
      <c r="C90" s="42" t="s">
        <v>91</v>
      </c>
      <c r="D90" s="43">
        <v>805027338</v>
      </c>
      <c r="E90" s="42" t="s">
        <v>270</v>
      </c>
      <c r="F90" s="44">
        <v>1066227</v>
      </c>
      <c r="G90" s="45">
        <v>1066227</v>
      </c>
      <c r="H90" s="46"/>
      <c r="I90" s="47">
        <v>45146</v>
      </c>
      <c r="J90" s="64">
        <v>45161</v>
      </c>
      <c r="K90" s="48" t="s">
        <v>432</v>
      </c>
    </row>
    <row r="91" spans="2:11" x14ac:dyDescent="0.2">
      <c r="B91" s="42" t="s">
        <v>8</v>
      </c>
      <c r="C91" s="42" t="s">
        <v>91</v>
      </c>
      <c r="D91" s="43">
        <v>805028530</v>
      </c>
      <c r="E91" s="42" t="s">
        <v>271</v>
      </c>
      <c r="F91" s="44">
        <v>8963867</v>
      </c>
      <c r="G91" s="45">
        <v>8963867</v>
      </c>
      <c r="H91" s="46"/>
      <c r="I91" s="47">
        <v>45146</v>
      </c>
      <c r="J91" s="64">
        <v>45161</v>
      </c>
      <c r="K91" s="48" t="s">
        <v>432</v>
      </c>
    </row>
    <row r="92" spans="2:11" x14ac:dyDescent="0.2">
      <c r="B92" s="42" t="s">
        <v>8</v>
      </c>
      <c r="C92" s="42" t="s">
        <v>91</v>
      </c>
      <c r="D92" s="43">
        <v>813001952</v>
      </c>
      <c r="E92" s="42" t="s">
        <v>232</v>
      </c>
      <c r="F92" s="44">
        <v>1789512</v>
      </c>
      <c r="G92" s="45">
        <v>1789512</v>
      </c>
      <c r="H92" s="46"/>
      <c r="I92" s="47">
        <v>45146</v>
      </c>
      <c r="J92" s="64">
        <v>45161</v>
      </c>
      <c r="K92" s="48" t="s">
        <v>432</v>
      </c>
    </row>
    <row r="93" spans="2:11" x14ac:dyDescent="0.2">
      <c r="B93" s="42" t="s">
        <v>8</v>
      </c>
      <c r="C93" s="42" t="s">
        <v>91</v>
      </c>
      <c r="D93" s="43">
        <v>813011577</v>
      </c>
      <c r="E93" s="42" t="s">
        <v>272</v>
      </c>
      <c r="F93" s="44">
        <v>4624735</v>
      </c>
      <c r="G93" s="45">
        <v>4624735</v>
      </c>
      <c r="H93" s="46"/>
      <c r="I93" s="47">
        <v>45146</v>
      </c>
      <c r="J93" s="64">
        <v>45161</v>
      </c>
      <c r="K93" s="48" t="s">
        <v>432</v>
      </c>
    </row>
    <row r="94" spans="2:11" x14ac:dyDescent="0.2">
      <c r="B94" s="42" t="s">
        <v>8</v>
      </c>
      <c r="C94" s="42" t="s">
        <v>91</v>
      </c>
      <c r="D94" s="43">
        <v>814002261</v>
      </c>
      <c r="E94" s="42" t="s">
        <v>273</v>
      </c>
      <c r="F94" s="44">
        <v>2309566</v>
      </c>
      <c r="G94" s="45">
        <v>2309566</v>
      </c>
      <c r="H94" s="46"/>
      <c r="I94" s="47">
        <v>45146</v>
      </c>
      <c r="J94" s="64">
        <v>45161</v>
      </c>
      <c r="K94" s="48" t="s">
        <v>432</v>
      </c>
    </row>
    <row r="95" spans="2:11" x14ac:dyDescent="0.2">
      <c r="B95" s="42" t="s">
        <v>8</v>
      </c>
      <c r="C95" s="42" t="s">
        <v>91</v>
      </c>
      <c r="D95" s="43">
        <v>814004822</v>
      </c>
      <c r="E95" s="42" t="s">
        <v>274</v>
      </c>
      <c r="F95" s="44">
        <v>1874404</v>
      </c>
      <c r="G95" s="45">
        <v>1874404</v>
      </c>
      <c r="H95" s="46"/>
      <c r="I95" s="47">
        <v>45146</v>
      </c>
      <c r="J95" s="64">
        <v>45161</v>
      </c>
      <c r="K95" s="48" t="s">
        <v>432</v>
      </c>
    </row>
    <row r="96" spans="2:11" x14ac:dyDescent="0.2">
      <c r="B96" s="42" t="s">
        <v>8</v>
      </c>
      <c r="C96" s="42" t="s">
        <v>91</v>
      </c>
      <c r="D96" s="43">
        <v>814006625</v>
      </c>
      <c r="E96" s="42" t="s">
        <v>275</v>
      </c>
      <c r="F96" s="44">
        <v>1594247</v>
      </c>
      <c r="G96" s="45">
        <v>1594247</v>
      </c>
      <c r="H96" s="46"/>
      <c r="I96" s="47">
        <v>45146</v>
      </c>
      <c r="J96" s="64">
        <v>45161</v>
      </c>
      <c r="K96" s="48" t="s">
        <v>432</v>
      </c>
    </row>
    <row r="97" spans="2:11" x14ac:dyDescent="0.2">
      <c r="B97" s="42" t="s">
        <v>8</v>
      </c>
      <c r="C97" s="42" t="s">
        <v>91</v>
      </c>
      <c r="D97" s="43">
        <v>815000316</v>
      </c>
      <c r="E97" s="42" t="s">
        <v>276</v>
      </c>
      <c r="F97" s="44">
        <v>80867393</v>
      </c>
      <c r="G97" s="45">
        <v>80867393</v>
      </c>
      <c r="H97" s="46"/>
      <c r="I97" s="47">
        <v>45146</v>
      </c>
      <c r="J97" s="64">
        <v>45161</v>
      </c>
      <c r="K97" s="48" t="s">
        <v>432</v>
      </c>
    </row>
    <row r="98" spans="2:11" x14ac:dyDescent="0.2">
      <c r="B98" s="42" t="s">
        <v>8</v>
      </c>
      <c r="C98" s="42" t="s">
        <v>91</v>
      </c>
      <c r="D98" s="43">
        <v>815000353</v>
      </c>
      <c r="E98" s="42" t="s">
        <v>277</v>
      </c>
      <c r="F98" s="44">
        <v>1717286</v>
      </c>
      <c r="G98" s="45">
        <v>1717286</v>
      </c>
      <c r="H98" s="46"/>
      <c r="I98" s="47">
        <v>45146</v>
      </c>
      <c r="J98" s="64">
        <v>45161</v>
      </c>
      <c r="K98" s="48" t="s">
        <v>432</v>
      </c>
    </row>
    <row r="99" spans="2:11" x14ac:dyDescent="0.2">
      <c r="B99" s="42" t="s">
        <v>8</v>
      </c>
      <c r="C99" s="42" t="s">
        <v>91</v>
      </c>
      <c r="D99" s="43">
        <v>815001140</v>
      </c>
      <c r="E99" s="42" t="s">
        <v>278</v>
      </c>
      <c r="F99" s="44">
        <v>3777404</v>
      </c>
      <c r="G99" s="45">
        <v>3777404</v>
      </c>
      <c r="H99" s="46"/>
      <c r="I99" s="47">
        <v>45146</v>
      </c>
      <c r="J99" s="64">
        <v>45161</v>
      </c>
      <c r="K99" s="48" t="s">
        <v>432</v>
      </c>
    </row>
    <row r="100" spans="2:11" x14ac:dyDescent="0.2">
      <c r="B100" s="42" t="s">
        <v>8</v>
      </c>
      <c r="C100" s="42" t="s">
        <v>91</v>
      </c>
      <c r="D100" s="43">
        <v>815005074</v>
      </c>
      <c r="E100" s="42" t="s">
        <v>117</v>
      </c>
      <c r="F100" s="44">
        <v>21020476</v>
      </c>
      <c r="G100" s="45">
        <v>21020476</v>
      </c>
      <c r="H100" s="46"/>
      <c r="I100" s="47">
        <v>45146</v>
      </c>
      <c r="J100" s="64">
        <v>45161</v>
      </c>
      <c r="K100" s="48" t="s">
        <v>432</v>
      </c>
    </row>
    <row r="101" spans="2:11" x14ac:dyDescent="0.2">
      <c r="B101" s="42" t="s">
        <v>8</v>
      </c>
      <c r="C101" s="42" t="s">
        <v>91</v>
      </c>
      <c r="D101" s="43">
        <v>817003166</v>
      </c>
      <c r="E101" s="42" t="s">
        <v>279</v>
      </c>
      <c r="F101" s="44">
        <v>12164037</v>
      </c>
      <c r="G101" s="45">
        <v>12164037</v>
      </c>
      <c r="H101" s="46"/>
      <c r="I101" s="47">
        <v>45146</v>
      </c>
      <c r="J101" s="64">
        <v>45161</v>
      </c>
      <c r="K101" s="48" t="s">
        <v>432</v>
      </c>
    </row>
    <row r="102" spans="2:11" x14ac:dyDescent="0.2">
      <c r="B102" s="42" t="s">
        <v>8</v>
      </c>
      <c r="C102" s="42" t="s">
        <v>91</v>
      </c>
      <c r="D102" s="43">
        <v>821000831</v>
      </c>
      <c r="E102" s="42" t="s">
        <v>280</v>
      </c>
      <c r="F102" s="44">
        <v>10712966</v>
      </c>
      <c r="G102" s="45">
        <v>10712966</v>
      </c>
      <c r="H102" s="46"/>
      <c r="I102" s="47">
        <v>45146</v>
      </c>
      <c r="J102" s="64">
        <v>45161</v>
      </c>
      <c r="K102" s="48" t="s">
        <v>432</v>
      </c>
    </row>
    <row r="103" spans="2:11" x14ac:dyDescent="0.2">
      <c r="B103" s="42" t="s">
        <v>8</v>
      </c>
      <c r="C103" s="42" t="s">
        <v>91</v>
      </c>
      <c r="D103" s="43">
        <v>830007355</v>
      </c>
      <c r="E103" s="42" t="s">
        <v>281</v>
      </c>
      <c r="F103" s="44">
        <v>1798547</v>
      </c>
      <c r="G103" s="45">
        <v>1798547</v>
      </c>
      <c r="H103" s="46"/>
      <c r="I103" s="47">
        <v>45146</v>
      </c>
      <c r="J103" s="64">
        <v>45161</v>
      </c>
      <c r="K103" s="48" t="s">
        <v>432</v>
      </c>
    </row>
    <row r="104" spans="2:11" x14ac:dyDescent="0.2">
      <c r="B104" s="42" t="s">
        <v>8</v>
      </c>
      <c r="C104" s="42" t="s">
        <v>91</v>
      </c>
      <c r="D104" s="43">
        <v>830046541</v>
      </c>
      <c r="E104" s="42" t="s">
        <v>282</v>
      </c>
      <c r="F104" s="44">
        <v>18844420</v>
      </c>
      <c r="G104" s="45">
        <v>18844420</v>
      </c>
      <c r="H104" s="46"/>
      <c r="I104" s="47">
        <v>45146</v>
      </c>
      <c r="J104" s="64">
        <v>45161</v>
      </c>
      <c r="K104" s="48" t="s">
        <v>432</v>
      </c>
    </row>
    <row r="105" spans="2:11" x14ac:dyDescent="0.2">
      <c r="B105" s="42" t="s">
        <v>8</v>
      </c>
      <c r="C105" s="42" t="s">
        <v>91</v>
      </c>
      <c r="D105" s="43">
        <v>830504400</v>
      </c>
      <c r="E105" s="42" t="s">
        <v>109</v>
      </c>
      <c r="F105" s="44">
        <v>9282495</v>
      </c>
      <c r="G105" s="45">
        <v>9282495</v>
      </c>
      <c r="H105" s="46"/>
      <c r="I105" s="47">
        <v>45146</v>
      </c>
      <c r="J105" s="64">
        <v>45161</v>
      </c>
      <c r="K105" s="48" t="s">
        <v>432</v>
      </c>
    </row>
    <row r="106" spans="2:11" x14ac:dyDescent="0.2">
      <c r="B106" s="42" t="s">
        <v>8</v>
      </c>
      <c r="C106" s="42" t="s">
        <v>91</v>
      </c>
      <c r="D106" s="43">
        <v>835000972</v>
      </c>
      <c r="E106" s="42" t="s">
        <v>283</v>
      </c>
      <c r="F106" s="44">
        <v>1516684</v>
      </c>
      <c r="G106" s="45">
        <v>1516684</v>
      </c>
      <c r="H106" s="46"/>
      <c r="I106" s="47">
        <v>45146</v>
      </c>
      <c r="J106" s="64">
        <v>45161</v>
      </c>
      <c r="K106" s="48" t="s">
        <v>432</v>
      </c>
    </row>
    <row r="107" spans="2:11" x14ac:dyDescent="0.2">
      <c r="B107" s="42" t="s">
        <v>8</v>
      </c>
      <c r="C107" s="42" t="s">
        <v>91</v>
      </c>
      <c r="D107" s="43">
        <v>837000974</v>
      </c>
      <c r="E107" s="42" t="s">
        <v>284</v>
      </c>
      <c r="F107" s="44">
        <v>5409891</v>
      </c>
      <c r="G107" s="45">
        <v>5409891</v>
      </c>
      <c r="H107" s="46"/>
      <c r="I107" s="47">
        <v>45146</v>
      </c>
      <c r="J107" s="64">
        <v>45161</v>
      </c>
      <c r="K107" s="48" t="s">
        <v>432</v>
      </c>
    </row>
    <row r="108" spans="2:11" x14ac:dyDescent="0.2">
      <c r="B108" s="42" t="s">
        <v>8</v>
      </c>
      <c r="C108" s="42" t="s">
        <v>91</v>
      </c>
      <c r="D108" s="43">
        <v>846000253</v>
      </c>
      <c r="E108" s="42" t="s">
        <v>285</v>
      </c>
      <c r="F108" s="44">
        <v>23963156</v>
      </c>
      <c r="G108" s="45">
        <v>23963156</v>
      </c>
      <c r="H108" s="46"/>
      <c r="I108" s="47">
        <v>45146</v>
      </c>
      <c r="J108" s="64">
        <v>45161</v>
      </c>
      <c r="K108" s="48" t="s">
        <v>432</v>
      </c>
    </row>
    <row r="109" spans="2:11" x14ac:dyDescent="0.2">
      <c r="B109" s="42" t="s">
        <v>8</v>
      </c>
      <c r="C109" s="42" t="s">
        <v>91</v>
      </c>
      <c r="D109" s="43">
        <v>846000471</v>
      </c>
      <c r="E109" s="42" t="s">
        <v>286</v>
      </c>
      <c r="F109" s="44">
        <v>6794175</v>
      </c>
      <c r="G109" s="45">
        <v>6794175</v>
      </c>
      <c r="H109" s="46"/>
      <c r="I109" s="47">
        <v>45146</v>
      </c>
      <c r="J109" s="64">
        <v>45161</v>
      </c>
      <c r="K109" s="48" t="s">
        <v>432</v>
      </c>
    </row>
    <row r="110" spans="2:11" x14ac:dyDescent="0.2">
      <c r="B110" s="42" t="s">
        <v>8</v>
      </c>
      <c r="C110" s="42" t="s">
        <v>91</v>
      </c>
      <c r="D110" s="43">
        <v>846000474</v>
      </c>
      <c r="E110" s="42" t="s">
        <v>287</v>
      </c>
      <c r="F110" s="44">
        <v>3045568</v>
      </c>
      <c r="G110" s="45">
        <v>3045568</v>
      </c>
      <c r="H110" s="46"/>
      <c r="I110" s="47">
        <v>45146</v>
      </c>
      <c r="J110" s="64">
        <v>45161</v>
      </c>
      <c r="K110" s="48" t="s">
        <v>432</v>
      </c>
    </row>
    <row r="111" spans="2:11" x14ac:dyDescent="0.2">
      <c r="B111" s="42" t="s">
        <v>8</v>
      </c>
      <c r="C111" s="42" t="s">
        <v>91</v>
      </c>
      <c r="D111" s="43">
        <v>846000678</v>
      </c>
      <c r="E111" s="42" t="s">
        <v>288</v>
      </c>
      <c r="F111" s="44">
        <v>1921249</v>
      </c>
      <c r="G111" s="45">
        <v>1921249</v>
      </c>
      <c r="H111" s="46"/>
      <c r="I111" s="47">
        <v>45146</v>
      </c>
      <c r="J111" s="64">
        <v>45161</v>
      </c>
      <c r="K111" s="48" t="s">
        <v>432</v>
      </c>
    </row>
    <row r="112" spans="2:11" x14ac:dyDescent="0.2">
      <c r="B112" s="42" t="s">
        <v>8</v>
      </c>
      <c r="C112" s="42" t="s">
        <v>91</v>
      </c>
      <c r="D112" s="43">
        <v>846001620</v>
      </c>
      <c r="E112" s="42" t="s">
        <v>289</v>
      </c>
      <c r="F112" s="44">
        <v>1143784</v>
      </c>
      <c r="G112" s="45">
        <v>1143784</v>
      </c>
      <c r="H112" s="46"/>
      <c r="I112" s="47">
        <v>45146</v>
      </c>
      <c r="J112" s="64">
        <v>45161</v>
      </c>
      <c r="K112" s="48" t="s">
        <v>432</v>
      </c>
    </row>
    <row r="113" spans="2:11" x14ac:dyDescent="0.2">
      <c r="B113" s="42" t="s">
        <v>8</v>
      </c>
      <c r="C113" s="42" t="s">
        <v>91</v>
      </c>
      <c r="D113" s="43">
        <v>846001669</v>
      </c>
      <c r="E113" s="42" t="s">
        <v>290</v>
      </c>
      <c r="F113" s="44">
        <v>1289562</v>
      </c>
      <c r="G113" s="45">
        <v>1289562</v>
      </c>
      <c r="H113" s="46"/>
      <c r="I113" s="47">
        <v>45146</v>
      </c>
      <c r="J113" s="64">
        <v>45161</v>
      </c>
      <c r="K113" s="48" t="s">
        <v>432</v>
      </c>
    </row>
    <row r="114" spans="2:11" x14ac:dyDescent="0.2">
      <c r="B114" s="42" t="s">
        <v>8</v>
      </c>
      <c r="C114" s="42" t="s">
        <v>91</v>
      </c>
      <c r="D114" s="43">
        <v>846003067</v>
      </c>
      <c r="E114" s="42" t="s">
        <v>291</v>
      </c>
      <c r="F114" s="44">
        <v>4285646</v>
      </c>
      <c r="G114" s="45">
        <v>4285646</v>
      </c>
      <c r="H114" s="46"/>
      <c r="I114" s="47">
        <v>45146</v>
      </c>
      <c r="J114" s="64">
        <v>45161</v>
      </c>
      <c r="K114" s="48" t="s">
        <v>432</v>
      </c>
    </row>
    <row r="115" spans="2:11" x14ac:dyDescent="0.2">
      <c r="B115" s="42" t="s">
        <v>8</v>
      </c>
      <c r="C115" s="42" t="s">
        <v>91</v>
      </c>
      <c r="D115" s="43">
        <v>860013779</v>
      </c>
      <c r="E115" s="42" t="s">
        <v>292</v>
      </c>
      <c r="F115" s="44">
        <v>4412685</v>
      </c>
      <c r="G115" s="45">
        <v>4412685</v>
      </c>
      <c r="H115" s="46"/>
      <c r="I115" s="47">
        <v>45146</v>
      </c>
      <c r="J115" s="64">
        <v>45161</v>
      </c>
      <c r="K115" s="48" t="s">
        <v>432</v>
      </c>
    </row>
    <row r="116" spans="2:11" x14ac:dyDescent="0.2">
      <c r="B116" s="42" t="s">
        <v>8</v>
      </c>
      <c r="C116" s="42" t="s">
        <v>91</v>
      </c>
      <c r="D116" s="43">
        <v>890301430</v>
      </c>
      <c r="E116" s="42" t="s">
        <v>293</v>
      </c>
      <c r="F116" s="44">
        <v>11717224</v>
      </c>
      <c r="G116" s="45">
        <v>11717224</v>
      </c>
      <c r="H116" s="46"/>
      <c r="I116" s="47">
        <v>45146</v>
      </c>
      <c r="J116" s="64">
        <v>45161</v>
      </c>
      <c r="K116" s="48" t="s">
        <v>432</v>
      </c>
    </row>
    <row r="117" spans="2:11" x14ac:dyDescent="0.2">
      <c r="B117" s="42" t="s">
        <v>8</v>
      </c>
      <c r="C117" s="42" t="s">
        <v>91</v>
      </c>
      <c r="D117" s="43">
        <v>890303395</v>
      </c>
      <c r="E117" s="42" t="s">
        <v>294</v>
      </c>
      <c r="F117" s="44">
        <v>2126765</v>
      </c>
      <c r="G117" s="45">
        <v>2126765</v>
      </c>
      <c r="H117" s="46"/>
      <c r="I117" s="47">
        <v>45146</v>
      </c>
      <c r="J117" s="64">
        <v>45161</v>
      </c>
      <c r="K117" s="48" t="s">
        <v>432</v>
      </c>
    </row>
    <row r="118" spans="2:11" x14ac:dyDescent="0.2">
      <c r="B118" s="42" t="s">
        <v>8</v>
      </c>
      <c r="C118" s="42" t="s">
        <v>91</v>
      </c>
      <c r="D118" s="43">
        <v>890303461</v>
      </c>
      <c r="E118" s="42" t="s">
        <v>295</v>
      </c>
      <c r="F118" s="44">
        <v>137068509</v>
      </c>
      <c r="G118" s="45">
        <v>137068509</v>
      </c>
      <c r="H118" s="46"/>
      <c r="I118" s="47">
        <v>45146</v>
      </c>
      <c r="J118" s="64">
        <v>45161</v>
      </c>
      <c r="K118" s="48" t="s">
        <v>432</v>
      </c>
    </row>
    <row r="119" spans="2:11" x14ac:dyDescent="0.2">
      <c r="B119" s="42" t="s">
        <v>8</v>
      </c>
      <c r="C119" s="42" t="s">
        <v>91</v>
      </c>
      <c r="D119" s="43">
        <v>890303841</v>
      </c>
      <c r="E119" s="42" t="s">
        <v>296</v>
      </c>
      <c r="F119" s="44">
        <v>26134523</v>
      </c>
      <c r="G119" s="45">
        <v>26134523</v>
      </c>
      <c r="H119" s="46"/>
      <c r="I119" s="47">
        <v>45146</v>
      </c>
      <c r="J119" s="64">
        <v>45161</v>
      </c>
      <c r="K119" s="48" t="s">
        <v>432</v>
      </c>
    </row>
    <row r="120" spans="2:11" x14ac:dyDescent="0.2">
      <c r="B120" s="42" t="s">
        <v>8</v>
      </c>
      <c r="C120" s="42" t="s">
        <v>91</v>
      </c>
      <c r="D120" s="43">
        <v>890304155</v>
      </c>
      <c r="E120" s="42" t="s">
        <v>297</v>
      </c>
      <c r="F120" s="44">
        <v>5675181</v>
      </c>
      <c r="G120" s="45">
        <v>5675181</v>
      </c>
      <c r="H120" s="46"/>
      <c r="I120" s="47">
        <v>45146</v>
      </c>
      <c r="J120" s="64">
        <v>45161</v>
      </c>
      <c r="K120" s="48" t="s">
        <v>432</v>
      </c>
    </row>
    <row r="121" spans="2:11" x14ac:dyDescent="0.2">
      <c r="B121" s="42" t="s">
        <v>8</v>
      </c>
      <c r="C121" s="42" t="s">
        <v>91</v>
      </c>
      <c r="D121" s="43">
        <v>890306950</v>
      </c>
      <c r="E121" s="42" t="s">
        <v>298</v>
      </c>
      <c r="F121" s="44">
        <v>1186993</v>
      </c>
      <c r="G121" s="45">
        <v>1186993</v>
      </c>
      <c r="H121" s="46"/>
      <c r="I121" s="47">
        <v>45146</v>
      </c>
      <c r="J121" s="64">
        <v>45161</v>
      </c>
      <c r="K121" s="48" t="s">
        <v>432</v>
      </c>
    </row>
    <row r="122" spans="2:11" x14ac:dyDescent="0.2">
      <c r="B122" s="42" t="s">
        <v>8</v>
      </c>
      <c r="C122" s="42" t="s">
        <v>91</v>
      </c>
      <c r="D122" s="43">
        <v>890307200</v>
      </c>
      <c r="E122" s="42" t="s">
        <v>299</v>
      </c>
      <c r="F122" s="44">
        <v>24514584</v>
      </c>
      <c r="G122" s="45">
        <v>24514584</v>
      </c>
      <c r="H122" s="46"/>
      <c r="I122" s="47">
        <v>45146</v>
      </c>
      <c r="J122" s="64">
        <v>45161</v>
      </c>
      <c r="K122" s="48" t="s">
        <v>432</v>
      </c>
    </row>
    <row r="123" spans="2:11" x14ac:dyDescent="0.2">
      <c r="B123" s="42" t="s">
        <v>8</v>
      </c>
      <c r="C123" s="42" t="s">
        <v>91</v>
      </c>
      <c r="D123" s="43">
        <v>890324177</v>
      </c>
      <c r="E123" s="42" t="s">
        <v>121</v>
      </c>
      <c r="F123" s="44">
        <v>54837710</v>
      </c>
      <c r="G123" s="45">
        <v>54837710</v>
      </c>
      <c r="H123" s="46"/>
      <c r="I123" s="47">
        <v>45146</v>
      </c>
      <c r="J123" s="64">
        <v>45161</v>
      </c>
      <c r="K123" s="48" t="s">
        <v>432</v>
      </c>
    </row>
    <row r="124" spans="2:11" x14ac:dyDescent="0.2">
      <c r="B124" s="42" t="s">
        <v>8</v>
      </c>
      <c r="C124" s="42" t="s">
        <v>91</v>
      </c>
      <c r="D124" s="43">
        <v>890399047</v>
      </c>
      <c r="E124" s="42" t="s">
        <v>111</v>
      </c>
      <c r="F124" s="44">
        <v>40294507</v>
      </c>
      <c r="G124" s="45">
        <v>40294507</v>
      </c>
      <c r="H124" s="46"/>
      <c r="I124" s="47">
        <v>45146</v>
      </c>
      <c r="J124" s="64">
        <v>45161</v>
      </c>
      <c r="K124" s="48" t="s">
        <v>432</v>
      </c>
    </row>
    <row r="125" spans="2:11" x14ac:dyDescent="0.2">
      <c r="B125" s="42" t="s">
        <v>8</v>
      </c>
      <c r="C125" s="42" t="s">
        <v>91</v>
      </c>
      <c r="D125" s="43">
        <v>891180134</v>
      </c>
      <c r="E125" s="42" t="s">
        <v>300</v>
      </c>
      <c r="F125" s="44">
        <v>1018113</v>
      </c>
      <c r="G125" s="45">
        <v>1018113</v>
      </c>
      <c r="H125" s="46"/>
      <c r="I125" s="47">
        <v>45146</v>
      </c>
      <c r="J125" s="64">
        <v>45161</v>
      </c>
      <c r="K125" s="48" t="s">
        <v>432</v>
      </c>
    </row>
    <row r="126" spans="2:11" x14ac:dyDescent="0.2">
      <c r="B126" s="42" t="s">
        <v>8</v>
      </c>
      <c r="C126" s="42" t="s">
        <v>91</v>
      </c>
      <c r="D126" s="43">
        <v>891200032</v>
      </c>
      <c r="E126" s="42" t="s">
        <v>301</v>
      </c>
      <c r="F126" s="44">
        <v>1924026</v>
      </c>
      <c r="G126" s="45">
        <v>1924026</v>
      </c>
      <c r="H126" s="46"/>
      <c r="I126" s="47">
        <v>45146</v>
      </c>
      <c r="J126" s="64">
        <v>45161</v>
      </c>
      <c r="K126" s="48" t="s">
        <v>432</v>
      </c>
    </row>
    <row r="127" spans="2:11" x14ac:dyDescent="0.2">
      <c r="B127" s="42" t="s">
        <v>8</v>
      </c>
      <c r="C127" s="42" t="s">
        <v>91</v>
      </c>
      <c r="D127" s="43">
        <v>891200209</v>
      </c>
      <c r="E127" s="42" t="s">
        <v>116</v>
      </c>
      <c r="F127" s="44">
        <v>6244945</v>
      </c>
      <c r="G127" s="45">
        <v>6244945</v>
      </c>
      <c r="H127" s="46"/>
      <c r="I127" s="47">
        <v>45146</v>
      </c>
      <c r="J127" s="64">
        <v>45161</v>
      </c>
      <c r="K127" s="48" t="s">
        <v>432</v>
      </c>
    </row>
    <row r="128" spans="2:11" x14ac:dyDescent="0.2">
      <c r="B128" s="42" t="s">
        <v>8</v>
      </c>
      <c r="C128" s="42" t="s">
        <v>91</v>
      </c>
      <c r="D128" s="43">
        <v>891200240</v>
      </c>
      <c r="E128" s="42" t="s">
        <v>119</v>
      </c>
      <c r="F128" s="44">
        <v>18420427</v>
      </c>
      <c r="G128" s="45">
        <v>18420427</v>
      </c>
      <c r="H128" s="46"/>
      <c r="I128" s="47">
        <v>45146</v>
      </c>
      <c r="J128" s="64">
        <v>45161</v>
      </c>
      <c r="K128" s="48" t="s">
        <v>432</v>
      </c>
    </row>
    <row r="129" spans="2:11" x14ac:dyDescent="0.2">
      <c r="B129" s="42" t="s">
        <v>8</v>
      </c>
      <c r="C129" s="42" t="s">
        <v>91</v>
      </c>
      <c r="D129" s="43">
        <v>891200274</v>
      </c>
      <c r="E129" s="42" t="s">
        <v>250</v>
      </c>
      <c r="F129" s="44">
        <v>2341990</v>
      </c>
      <c r="G129" s="45">
        <v>2341990</v>
      </c>
      <c r="H129" s="46"/>
      <c r="I129" s="47">
        <v>45146</v>
      </c>
      <c r="J129" s="64">
        <v>45161</v>
      </c>
      <c r="K129" s="48" t="s">
        <v>432</v>
      </c>
    </row>
    <row r="130" spans="2:11" x14ac:dyDescent="0.2">
      <c r="B130" s="42" t="s">
        <v>8</v>
      </c>
      <c r="C130" s="42" t="s">
        <v>91</v>
      </c>
      <c r="D130" s="43">
        <v>891200445</v>
      </c>
      <c r="E130" s="42" t="s">
        <v>302</v>
      </c>
      <c r="F130" s="44">
        <v>2359295</v>
      </c>
      <c r="G130" s="45">
        <v>2359295</v>
      </c>
      <c r="H130" s="46"/>
      <c r="I130" s="47">
        <v>45146</v>
      </c>
      <c r="J130" s="64">
        <v>45161</v>
      </c>
      <c r="K130" s="48" t="s">
        <v>432</v>
      </c>
    </row>
    <row r="131" spans="2:11" x14ac:dyDescent="0.2">
      <c r="B131" s="42" t="s">
        <v>8</v>
      </c>
      <c r="C131" s="42" t="s">
        <v>91</v>
      </c>
      <c r="D131" s="43">
        <v>891200528</v>
      </c>
      <c r="E131" s="42" t="s">
        <v>112</v>
      </c>
      <c r="F131" s="44">
        <v>77427983</v>
      </c>
      <c r="G131" s="45">
        <v>77427983</v>
      </c>
      <c r="H131" s="46"/>
      <c r="I131" s="47">
        <v>45146</v>
      </c>
      <c r="J131" s="64">
        <v>45161</v>
      </c>
      <c r="K131" s="48" t="s">
        <v>432</v>
      </c>
    </row>
    <row r="132" spans="2:11" x14ac:dyDescent="0.2">
      <c r="B132" s="42" t="s">
        <v>8</v>
      </c>
      <c r="C132" s="42" t="s">
        <v>91</v>
      </c>
      <c r="D132" s="43">
        <v>891200679</v>
      </c>
      <c r="E132" s="42" t="s">
        <v>303</v>
      </c>
      <c r="F132" s="44">
        <v>20895939</v>
      </c>
      <c r="G132" s="45">
        <v>20895939</v>
      </c>
      <c r="H132" s="46"/>
      <c r="I132" s="47">
        <v>45146</v>
      </c>
      <c r="J132" s="64">
        <v>45161</v>
      </c>
      <c r="K132" s="48" t="s">
        <v>432</v>
      </c>
    </row>
    <row r="133" spans="2:11" x14ac:dyDescent="0.2">
      <c r="B133" s="42" t="s">
        <v>8</v>
      </c>
      <c r="C133" s="42" t="s">
        <v>91</v>
      </c>
      <c r="D133" s="43">
        <v>891201845</v>
      </c>
      <c r="E133" s="42" t="s">
        <v>304</v>
      </c>
      <c r="F133" s="44">
        <v>1457684</v>
      </c>
      <c r="G133" s="45">
        <v>1457684</v>
      </c>
      <c r="H133" s="46"/>
      <c r="I133" s="47">
        <v>45146</v>
      </c>
      <c r="J133" s="64">
        <v>45161</v>
      </c>
      <c r="K133" s="48" t="s">
        <v>432</v>
      </c>
    </row>
    <row r="134" spans="2:11" x14ac:dyDescent="0.2">
      <c r="B134" s="42" t="s">
        <v>8</v>
      </c>
      <c r="C134" s="42" t="s">
        <v>91</v>
      </c>
      <c r="D134" s="43">
        <v>891301447</v>
      </c>
      <c r="E134" s="42" t="s">
        <v>305</v>
      </c>
      <c r="F134" s="44">
        <v>1294879</v>
      </c>
      <c r="G134" s="45">
        <v>1294879</v>
      </c>
      <c r="H134" s="46"/>
      <c r="I134" s="47">
        <v>45146</v>
      </c>
      <c r="J134" s="64">
        <v>45161</v>
      </c>
      <c r="K134" s="48" t="s">
        <v>432</v>
      </c>
    </row>
    <row r="135" spans="2:11" x14ac:dyDescent="0.2">
      <c r="B135" s="42" t="s">
        <v>8</v>
      </c>
      <c r="C135" s="42" t="s">
        <v>91</v>
      </c>
      <c r="D135" s="43">
        <v>891380054</v>
      </c>
      <c r="E135" s="42" t="s">
        <v>231</v>
      </c>
      <c r="F135" s="44">
        <v>23380847</v>
      </c>
      <c r="G135" s="45">
        <v>23380847</v>
      </c>
      <c r="H135" s="46"/>
      <c r="I135" s="47">
        <v>45146</v>
      </c>
      <c r="J135" s="64">
        <v>45161</v>
      </c>
      <c r="K135" s="48" t="s">
        <v>432</v>
      </c>
    </row>
    <row r="136" spans="2:11" x14ac:dyDescent="0.2">
      <c r="B136" s="42" t="s">
        <v>8</v>
      </c>
      <c r="C136" s="42" t="s">
        <v>91</v>
      </c>
      <c r="D136" s="43">
        <v>891380070</v>
      </c>
      <c r="E136" s="42" t="s">
        <v>306</v>
      </c>
      <c r="F136" s="44">
        <v>1759099</v>
      </c>
      <c r="G136" s="45">
        <v>1759099</v>
      </c>
      <c r="H136" s="46"/>
      <c r="I136" s="47">
        <v>45146</v>
      </c>
      <c r="J136" s="64">
        <v>45161</v>
      </c>
      <c r="K136" s="48" t="s">
        <v>432</v>
      </c>
    </row>
    <row r="137" spans="2:11" x14ac:dyDescent="0.2">
      <c r="B137" s="42" t="s">
        <v>8</v>
      </c>
      <c r="C137" s="42" t="s">
        <v>91</v>
      </c>
      <c r="D137" s="43">
        <v>891380103</v>
      </c>
      <c r="E137" s="42" t="s">
        <v>307</v>
      </c>
      <c r="F137" s="44">
        <v>3977180</v>
      </c>
      <c r="G137" s="45">
        <v>3977180</v>
      </c>
      <c r="H137" s="46"/>
      <c r="I137" s="47">
        <v>45146</v>
      </c>
      <c r="J137" s="64">
        <v>45161</v>
      </c>
      <c r="K137" s="48" t="s">
        <v>432</v>
      </c>
    </row>
    <row r="138" spans="2:11" x14ac:dyDescent="0.2">
      <c r="B138" s="42" t="s">
        <v>8</v>
      </c>
      <c r="C138" s="42" t="s">
        <v>91</v>
      </c>
      <c r="D138" s="43">
        <v>891380184</v>
      </c>
      <c r="E138" s="42" t="s">
        <v>308</v>
      </c>
      <c r="F138" s="44">
        <v>2187428</v>
      </c>
      <c r="G138" s="45">
        <v>2187428</v>
      </c>
      <c r="H138" s="46"/>
      <c r="I138" s="47">
        <v>45146</v>
      </c>
      <c r="J138" s="64">
        <v>45161</v>
      </c>
      <c r="K138" s="48" t="s">
        <v>432</v>
      </c>
    </row>
    <row r="139" spans="2:11" x14ac:dyDescent="0.2">
      <c r="B139" s="42" t="s">
        <v>8</v>
      </c>
      <c r="C139" s="42" t="s">
        <v>91</v>
      </c>
      <c r="D139" s="43">
        <v>891500084</v>
      </c>
      <c r="E139" s="42" t="s">
        <v>113</v>
      </c>
      <c r="F139" s="44">
        <v>1691354</v>
      </c>
      <c r="G139" s="45">
        <v>1691354</v>
      </c>
      <c r="H139" s="46"/>
      <c r="I139" s="47">
        <v>45146</v>
      </c>
      <c r="J139" s="64">
        <v>45161</v>
      </c>
      <c r="K139" s="48" t="s">
        <v>432</v>
      </c>
    </row>
    <row r="140" spans="2:11" x14ac:dyDescent="0.2">
      <c r="B140" s="42" t="s">
        <v>8</v>
      </c>
      <c r="C140" s="42" t="s">
        <v>91</v>
      </c>
      <c r="D140" s="43">
        <v>891580002</v>
      </c>
      <c r="E140" s="42" t="s">
        <v>309</v>
      </c>
      <c r="F140" s="44">
        <v>29763875</v>
      </c>
      <c r="G140" s="45">
        <v>29763875</v>
      </c>
      <c r="H140" s="46"/>
      <c r="I140" s="47">
        <v>45146</v>
      </c>
      <c r="J140" s="64">
        <v>45161</v>
      </c>
      <c r="K140" s="48" t="s">
        <v>432</v>
      </c>
    </row>
    <row r="141" spans="2:11" x14ac:dyDescent="0.2">
      <c r="B141" s="42" t="s">
        <v>8</v>
      </c>
      <c r="C141" s="42" t="s">
        <v>91</v>
      </c>
      <c r="D141" s="43">
        <v>891900390</v>
      </c>
      <c r="E141" s="42" t="s">
        <v>310</v>
      </c>
      <c r="F141" s="44">
        <v>3071629</v>
      </c>
      <c r="G141" s="45">
        <v>3071629</v>
      </c>
      <c r="H141" s="46"/>
      <c r="I141" s="47">
        <v>45146</v>
      </c>
      <c r="J141" s="64">
        <v>45161</v>
      </c>
      <c r="K141" s="48" t="s">
        <v>432</v>
      </c>
    </row>
    <row r="142" spans="2:11" x14ac:dyDescent="0.2">
      <c r="B142" s="42" t="s">
        <v>8</v>
      </c>
      <c r="C142" s="42" t="s">
        <v>91</v>
      </c>
      <c r="D142" s="43">
        <v>891900441</v>
      </c>
      <c r="E142" s="42" t="s">
        <v>311</v>
      </c>
      <c r="F142" s="44">
        <v>6872878</v>
      </c>
      <c r="G142" s="45">
        <v>6872878</v>
      </c>
      <c r="H142" s="46"/>
      <c r="I142" s="47">
        <v>45146</v>
      </c>
      <c r="J142" s="64">
        <v>45161</v>
      </c>
      <c r="K142" s="48" t="s">
        <v>432</v>
      </c>
    </row>
    <row r="143" spans="2:11" x14ac:dyDescent="0.2">
      <c r="B143" s="42" t="s">
        <v>8</v>
      </c>
      <c r="C143" s="42" t="s">
        <v>91</v>
      </c>
      <c r="D143" s="43">
        <v>891901061</v>
      </c>
      <c r="E143" s="42" t="s">
        <v>125</v>
      </c>
      <c r="F143" s="44">
        <v>1610137</v>
      </c>
      <c r="G143" s="45">
        <v>1610137</v>
      </c>
      <c r="H143" s="46"/>
      <c r="I143" s="47">
        <v>45146</v>
      </c>
      <c r="J143" s="64">
        <v>45161</v>
      </c>
      <c r="K143" s="48" t="s">
        <v>432</v>
      </c>
    </row>
    <row r="144" spans="2:11" x14ac:dyDescent="0.2">
      <c r="B144" s="42" t="s">
        <v>8</v>
      </c>
      <c r="C144" s="42" t="s">
        <v>91</v>
      </c>
      <c r="D144" s="43">
        <v>891901123</v>
      </c>
      <c r="E144" s="42" t="s">
        <v>312</v>
      </c>
      <c r="F144" s="44">
        <v>1844243</v>
      </c>
      <c r="G144" s="45">
        <v>1844243</v>
      </c>
      <c r="H144" s="46"/>
      <c r="I144" s="47">
        <v>45146</v>
      </c>
      <c r="J144" s="64">
        <v>45161</v>
      </c>
      <c r="K144" s="48" t="s">
        <v>432</v>
      </c>
    </row>
    <row r="145" spans="2:11" x14ac:dyDescent="0.2">
      <c r="B145" s="42" t="s">
        <v>8</v>
      </c>
      <c r="C145" s="42" t="s">
        <v>91</v>
      </c>
      <c r="D145" s="43">
        <v>891901158</v>
      </c>
      <c r="E145" s="42" t="s">
        <v>114</v>
      </c>
      <c r="F145" s="44">
        <v>36634339</v>
      </c>
      <c r="G145" s="45">
        <v>36634339</v>
      </c>
      <c r="H145" s="46"/>
      <c r="I145" s="47">
        <v>45146</v>
      </c>
      <c r="J145" s="64">
        <v>45161</v>
      </c>
      <c r="K145" s="48" t="s">
        <v>432</v>
      </c>
    </row>
    <row r="146" spans="2:11" x14ac:dyDescent="0.2">
      <c r="B146" s="42" t="s">
        <v>8</v>
      </c>
      <c r="C146" s="42" t="s">
        <v>91</v>
      </c>
      <c r="D146" s="43">
        <v>899999032</v>
      </c>
      <c r="E146" s="42" t="s">
        <v>105</v>
      </c>
      <c r="F146" s="44">
        <v>1868126</v>
      </c>
      <c r="G146" s="45">
        <v>1868126</v>
      </c>
      <c r="H146" s="46"/>
      <c r="I146" s="47">
        <v>45146</v>
      </c>
      <c r="J146" s="64">
        <v>45161</v>
      </c>
      <c r="K146" s="48" t="s">
        <v>432</v>
      </c>
    </row>
    <row r="147" spans="2:11" x14ac:dyDescent="0.2">
      <c r="B147" s="42" t="s">
        <v>8</v>
      </c>
      <c r="C147" s="42" t="s">
        <v>91</v>
      </c>
      <c r="D147" s="43">
        <v>900021788</v>
      </c>
      <c r="E147" s="42" t="s">
        <v>248</v>
      </c>
      <c r="F147" s="44">
        <v>2496853</v>
      </c>
      <c r="G147" s="45">
        <v>2496853</v>
      </c>
      <c r="H147" s="46"/>
      <c r="I147" s="47">
        <v>45146</v>
      </c>
      <c r="J147" s="64">
        <v>45161</v>
      </c>
      <c r="K147" s="48" t="s">
        <v>432</v>
      </c>
    </row>
    <row r="148" spans="2:11" x14ac:dyDescent="0.2">
      <c r="B148" s="42" t="s">
        <v>8</v>
      </c>
      <c r="C148" s="42" t="s">
        <v>91</v>
      </c>
      <c r="D148" s="43">
        <v>900051107</v>
      </c>
      <c r="E148" s="42" t="s">
        <v>251</v>
      </c>
      <c r="F148" s="44">
        <v>1788580</v>
      </c>
      <c r="G148" s="45">
        <v>1788580</v>
      </c>
      <c r="H148" s="46"/>
      <c r="I148" s="47">
        <v>45146</v>
      </c>
      <c r="J148" s="64">
        <v>45161</v>
      </c>
      <c r="K148" s="48" t="s">
        <v>432</v>
      </c>
    </row>
    <row r="149" spans="2:11" x14ac:dyDescent="0.2">
      <c r="B149" s="42" t="s">
        <v>8</v>
      </c>
      <c r="C149" s="42" t="s">
        <v>91</v>
      </c>
      <c r="D149" s="43">
        <v>900055393</v>
      </c>
      <c r="E149" s="42" t="s">
        <v>313</v>
      </c>
      <c r="F149" s="44">
        <v>2698986</v>
      </c>
      <c r="G149" s="45">
        <v>2698986</v>
      </c>
      <c r="H149" s="46"/>
      <c r="I149" s="47">
        <v>45146</v>
      </c>
      <c r="J149" s="64">
        <v>45161</v>
      </c>
      <c r="K149" s="48" t="s">
        <v>432</v>
      </c>
    </row>
    <row r="150" spans="2:11" x14ac:dyDescent="0.2">
      <c r="B150" s="42" t="s">
        <v>8</v>
      </c>
      <c r="C150" s="42" t="s">
        <v>91</v>
      </c>
      <c r="D150" s="43">
        <v>900077584</v>
      </c>
      <c r="E150" s="42" t="s">
        <v>120</v>
      </c>
      <c r="F150" s="44">
        <v>5461014</v>
      </c>
      <c r="G150" s="45">
        <v>5461014</v>
      </c>
      <c r="H150" s="46"/>
      <c r="I150" s="47">
        <v>45146</v>
      </c>
      <c r="J150" s="64">
        <v>45161</v>
      </c>
      <c r="K150" s="48" t="s">
        <v>432</v>
      </c>
    </row>
    <row r="151" spans="2:11" x14ac:dyDescent="0.2">
      <c r="B151" s="42" t="s">
        <v>8</v>
      </c>
      <c r="C151" s="42" t="s">
        <v>91</v>
      </c>
      <c r="D151" s="43">
        <v>900091143</v>
      </c>
      <c r="E151" s="42" t="s">
        <v>314</v>
      </c>
      <c r="F151" s="44">
        <v>3843251</v>
      </c>
      <c r="G151" s="45">
        <v>3843251</v>
      </c>
      <c r="H151" s="46"/>
      <c r="I151" s="47">
        <v>45146</v>
      </c>
      <c r="J151" s="64">
        <v>45161</v>
      </c>
      <c r="K151" s="48" t="s">
        <v>432</v>
      </c>
    </row>
    <row r="152" spans="2:11" x14ac:dyDescent="0.2">
      <c r="B152" s="42" t="s">
        <v>8</v>
      </c>
      <c r="C152" s="42" t="s">
        <v>91</v>
      </c>
      <c r="D152" s="43">
        <v>900108282</v>
      </c>
      <c r="E152" s="42" t="s">
        <v>315</v>
      </c>
      <c r="F152" s="44">
        <v>2395159</v>
      </c>
      <c r="G152" s="45">
        <v>2395159</v>
      </c>
      <c r="H152" s="46"/>
      <c r="I152" s="47">
        <v>45146</v>
      </c>
      <c r="J152" s="64">
        <v>45161</v>
      </c>
      <c r="K152" s="48" t="s">
        <v>432</v>
      </c>
    </row>
    <row r="153" spans="2:11" x14ac:dyDescent="0.2">
      <c r="B153" s="42" t="s">
        <v>8</v>
      </c>
      <c r="C153" s="42" t="s">
        <v>91</v>
      </c>
      <c r="D153" s="43">
        <v>900121152</v>
      </c>
      <c r="E153" s="42" t="s">
        <v>316</v>
      </c>
      <c r="F153" s="44">
        <v>1366223</v>
      </c>
      <c r="G153" s="45">
        <v>1366223</v>
      </c>
      <c r="H153" s="46"/>
      <c r="I153" s="47">
        <v>45146</v>
      </c>
      <c r="J153" s="64">
        <v>45161</v>
      </c>
      <c r="K153" s="48" t="s">
        <v>432</v>
      </c>
    </row>
    <row r="154" spans="2:11" x14ac:dyDescent="0.2">
      <c r="B154" s="42" t="s">
        <v>8</v>
      </c>
      <c r="C154" s="42" t="s">
        <v>91</v>
      </c>
      <c r="D154" s="43">
        <v>900123612</v>
      </c>
      <c r="E154" s="42" t="s">
        <v>243</v>
      </c>
      <c r="F154" s="44">
        <v>1237196</v>
      </c>
      <c r="G154" s="45">
        <v>1237196</v>
      </c>
      <c r="H154" s="46"/>
      <c r="I154" s="47">
        <v>45146</v>
      </c>
      <c r="J154" s="64">
        <v>45161</v>
      </c>
      <c r="K154" s="48" t="s">
        <v>432</v>
      </c>
    </row>
    <row r="155" spans="2:11" x14ac:dyDescent="0.2">
      <c r="B155" s="42" t="s">
        <v>8</v>
      </c>
      <c r="C155" s="42" t="s">
        <v>91</v>
      </c>
      <c r="D155" s="43">
        <v>900145581</v>
      </c>
      <c r="E155" s="42" t="s">
        <v>317</v>
      </c>
      <c r="F155" s="44">
        <v>1912800</v>
      </c>
      <c r="G155" s="45">
        <v>1912800</v>
      </c>
      <c r="H155" s="46"/>
      <c r="I155" s="47">
        <v>45146</v>
      </c>
      <c r="J155" s="64">
        <v>45161</v>
      </c>
      <c r="K155" s="48" t="s">
        <v>432</v>
      </c>
    </row>
    <row r="156" spans="2:11" x14ac:dyDescent="0.2">
      <c r="B156" s="42" t="s">
        <v>8</v>
      </c>
      <c r="C156" s="42" t="s">
        <v>91</v>
      </c>
      <c r="D156" s="43">
        <v>900180747</v>
      </c>
      <c r="E156" s="42" t="s">
        <v>318</v>
      </c>
      <c r="F156" s="44">
        <v>7844892</v>
      </c>
      <c r="G156" s="45">
        <v>7844892</v>
      </c>
      <c r="H156" s="46"/>
      <c r="I156" s="47">
        <v>45146</v>
      </c>
      <c r="J156" s="64">
        <v>45161</v>
      </c>
      <c r="K156" s="48" t="s">
        <v>432</v>
      </c>
    </row>
    <row r="157" spans="2:11" x14ac:dyDescent="0.2">
      <c r="B157" s="42" t="s">
        <v>8</v>
      </c>
      <c r="C157" s="42" t="s">
        <v>91</v>
      </c>
      <c r="D157" s="43">
        <v>900186318</v>
      </c>
      <c r="E157" s="42" t="s">
        <v>319</v>
      </c>
      <c r="F157" s="44">
        <v>7629175</v>
      </c>
      <c r="G157" s="45">
        <v>7629175</v>
      </c>
      <c r="H157" s="46"/>
      <c r="I157" s="47">
        <v>45146</v>
      </c>
      <c r="J157" s="64">
        <v>45161</v>
      </c>
      <c r="K157" s="48" t="s">
        <v>432</v>
      </c>
    </row>
    <row r="158" spans="2:11" x14ac:dyDescent="0.2">
      <c r="B158" s="42" t="s">
        <v>8</v>
      </c>
      <c r="C158" s="42" t="s">
        <v>91</v>
      </c>
      <c r="D158" s="43">
        <v>900190473</v>
      </c>
      <c r="E158" s="42" t="s">
        <v>320</v>
      </c>
      <c r="F158" s="44">
        <v>7620923</v>
      </c>
      <c r="G158" s="45">
        <v>7620923</v>
      </c>
      <c r="H158" s="46"/>
      <c r="I158" s="47">
        <v>45146</v>
      </c>
      <c r="J158" s="64">
        <v>45161</v>
      </c>
      <c r="K158" s="48" t="s">
        <v>432</v>
      </c>
    </row>
    <row r="159" spans="2:11" x14ac:dyDescent="0.2">
      <c r="B159" s="42" t="s">
        <v>8</v>
      </c>
      <c r="C159" s="42" t="s">
        <v>91</v>
      </c>
      <c r="D159" s="43">
        <v>900228989</v>
      </c>
      <c r="E159" s="42" t="s">
        <v>321</v>
      </c>
      <c r="F159" s="44">
        <v>8846578</v>
      </c>
      <c r="G159" s="45">
        <v>8846578</v>
      </c>
      <c r="H159" s="46"/>
      <c r="I159" s="47">
        <v>45146</v>
      </c>
      <c r="J159" s="64">
        <v>45161</v>
      </c>
      <c r="K159" s="48" t="s">
        <v>432</v>
      </c>
    </row>
    <row r="160" spans="2:11" x14ac:dyDescent="0.2">
      <c r="B160" s="42" t="s">
        <v>8</v>
      </c>
      <c r="C160" s="42" t="s">
        <v>91</v>
      </c>
      <c r="D160" s="43">
        <v>900231793</v>
      </c>
      <c r="E160" s="42" t="s">
        <v>322</v>
      </c>
      <c r="F160" s="44">
        <v>1661275</v>
      </c>
      <c r="G160" s="45">
        <v>1661275</v>
      </c>
      <c r="H160" s="46"/>
      <c r="I160" s="47">
        <v>45146</v>
      </c>
      <c r="J160" s="64">
        <v>45161</v>
      </c>
      <c r="K160" s="48" t="s">
        <v>432</v>
      </c>
    </row>
    <row r="161" spans="2:11" x14ac:dyDescent="0.2">
      <c r="B161" s="42" t="s">
        <v>8</v>
      </c>
      <c r="C161" s="42" t="s">
        <v>91</v>
      </c>
      <c r="D161" s="43">
        <v>900242742</v>
      </c>
      <c r="E161" s="42" t="s">
        <v>256</v>
      </c>
      <c r="F161" s="44">
        <v>8623884</v>
      </c>
      <c r="G161" s="45">
        <v>8623884</v>
      </c>
      <c r="H161" s="46"/>
      <c r="I161" s="47">
        <v>45146</v>
      </c>
      <c r="J161" s="64">
        <v>45161</v>
      </c>
      <c r="K161" s="48" t="s">
        <v>432</v>
      </c>
    </row>
    <row r="162" spans="2:11" x14ac:dyDescent="0.2">
      <c r="B162" s="42" t="s">
        <v>8</v>
      </c>
      <c r="C162" s="42" t="s">
        <v>91</v>
      </c>
      <c r="D162" s="43">
        <v>900248093</v>
      </c>
      <c r="E162" s="42" t="s">
        <v>323</v>
      </c>
      <c r="F162" s="44">
        <v>1225449</v>
      </c>
      <c r="G162" s="45">
        <v>1225449</v>
      </c>
      <c r="H162" s="46"/>
      <c r="I162" s="47">
        <v>45146</v>
      </c>
      <c r="J162" s="64">
        <v>45161</v>
      </c>
      <c r="K162" s="48" t="s">
        <v>432</v>
      </c>
    </row>
    <row r="163" spans="2:11" x14ac:dyDescent="0.2">
      <c r="B163" s="42" t="s">
        <v>8</v>
      </c>
      <c r="C163" s="42" t="s">
        <v>91</v>
      </c>
      <c r="D163" s="43">
        <v>900263426</v>
      </c>
      <c r="E163" s="42" t="s">
        <v>324</v>
      </c>
      <c r="F163" s="44">
        <v>1242515</v>
      </c>
      <c r="G163" s="45">
        <v>1242515</v>
      </c>
      <c r="H163" s="46"/>
      <c r="I163" s="47">
        <v>45146</v>
      </c>
      <c r="J163" s="64">
        <v>45161</v>
      </c>
      <c r="K163" s="48" t="s">
        <v>432</v>
      </c>
    </row>
    <row r="164" spans="2:11" x14ac:dyDescent="0.2">
      <c r="B164" s="42" t="s">
        <v>8</v>
      </c>
      <c r="C164" s="42" t="s">
        <v>91</v>
      </c>
      <c r="D164" s="43">
        <v>900337015</v>
      </c>
      <c r="E164" s="42" t="s">
        <v>123</v>
      </c>
      <c r="F164" s="44">
        <v>2170459</v>
      </c>
      <c r="G164" s="45">
        <v>2170459</v>
      </c>
      <c r="H164" s="46"/>
      <c r="I164" s="47">
        <v>45146</v>
      </c>
      <c r="J164" s="64">
        <v>45161</v>
      </c>
      <c r="K164" s="48" t="s">
        <v>432</v>
      </c>
    </row>
    <row r="165" spans="2:11" x14ac:dyDescent="0.2">
      <c r="B165" s="42" t="s">
        <v>8</v>
      </c>
      <c r="C165" s="42" t="s">
        <v>91</v>
      </c>
      <c r="D165" s="43">
        <v>900348830</v>
      </c>
      <c r="E165" s="42" t="s">
        <v>118</v>
      </c>
      <c r="F165" s="44">
        <v>1173504</v>
      </c>
      <c r="G165" s="45">
        <v>1173504</v>
      </c>
      <c r="H165" s="46"/>
      <c r="I165" s="47">
        <v>45146</v>
      </c>
      <c r="J165" s="64">
        <v>45161</v>
      </c>
      <c r="K165" s="48" t="s">
        <v>432</v>
      </c>
    </row>
    <row r="166" spans="2:11" x14ac:dyDescent="0.2">
      <c r="B166" s="42" t="s">
        <v>8</v>
      </c>
      <c r="C166" s="42" t="s">
        <v>91</v>
      </c>
      <c r="D166" s="43">
        <v>900350386</v>
      </c>
      <c r="E166" s="42" t="s">
        <v>325</v>
      </c>
      <c r="F166" s="44">
        <v>2325643</v>
      </c>
      <c r="G166" s="45">
        <v>2325643</v>
      </c>
      <c r="H166" s="46"/>
      <c r="I166" s="47">
        <v>45146</v>
      </c>
      <c r="J166" s="64">
        <v>45161</v>
      </c>
      <c r="K166" s="48" t="s">
        <v>432</v>
      </c>
    </row>
    <row r="167" spans="2:11" x14ac:dyDescent="0.2">
      <c r="B167" s="42" t="s">
        <v>8</v>
      </c>
      <c r="C167" s="42" t="s">
        <v>91</v>
      </c>
      <c r="D167" s="43">
        <v>900360269</v>
      </c>
      <c r="E167" s="42" t="s">
        <v>326</v>
      </c>
      <c r="F167" s="44">
        <v>1386374</v>
      </c>
      <c r="G167" s="45">
        <v>1386374</v>
      </c>
      <c r="H167" s="46"/>
      <c r="I167" s="47">
        <v>45146</v>
      </c>
      <c r="J167" s="64">
        <v>45161</v>
      </c>
      <c r="K167" s="48" t="s">
        <v>432</v>
      </c>
    </row>
    <row r="168" spans="2:11" x14ac:dyDescent="0.2">
      <c r="B168" s="42" t="s">
        <v>8</v>
      </c>
      <c r="C168" s="42" t="s">
        <v>91</v>
      </c>
      <c r="D168" s="43">
        <v>900380599</v>
      </c>
      <c r="E168" s="42" t="s">
        <v>327</v>
      </c>
      <c r="F168" s="44">
        <v>2319013</v>
      </c>
      <c r="G168" s="45">
        <v>2319013</v>
      </c>
      <c r="H168" s="46"/>
      <c r="I168" s="47">
        <v>45146</v>
      </c>
      <c r="J168" s="64">
        <v>45161</v>
      </c>
      <c r="K168" s="48" t="s">
        <v>432</v>
      </c>
    </row>
    <row r="169" spans="2:11" x14ac:dyDescent="0.2">
      <c r="B169" s="42" t="s">
        <v>8</v>
      </c>
      <c r="C169" s="42" t="s">
        <v>91</v>
      </c>
      <c r="D169" s="43">
        <v>900386591</v>
      </c>
      <c r="E169" s="42" t="s">
        <v>328</v>
      </c>
      <c r="F169" s="44">
        <v>2384488</v>
      </c>
      <c r="G169" s="45">
        <v>2384488</v>
      </c>
      <c r="H169" s="46"/>
      <c r="I169" s="47">
        <v>45146</v>
      </c>
      <c r="J169" s="64">
        <v>45161</v>
      </c>
      <c r="K169" s="48" t="s">
        <v>432</v>
      </c>
    </row>
    <row r="170" spans="2:11" x14ac:dyDescent="0.2">
      <c r="B170" s="42" t="s">
        <v>8</v>
      </c>
      <c r="C170" s="42" t="s">
        <v>91</v>
      </c>
      <c r="D170" s="43">
        <v>900432887</v>
      </c>
      <c r="E170" s="42" t="s">
        <v>329</v>
      </c>
      <c r="F170" s="44">
        <v>26713661</v>
      </c>
      <c r="G170" s="45">
        <v>26713661</v>
      </c>
      <c r="H170" s="46"/>
      <c r="I170" s="47">
        <v>45146</v>
      </c>
      <c r="J170" s="64">
        <v>45161</v>
      </c>
      <c r="K170" s="48" t="s">
        <v>432</v>
      </c>
    </row>
    <row r="171" spans="2:11" x14ac:dyDescent="0.2">
      <c r="B171" s="42" t="s">
        <v>8</v>
      </c>
      <c r="C171" s="42" t="s">
        <v>91</v>
      </c>
      <c r="D171" s="43">
        <v>900442870</v>
      </c>
      <c r="E171" s="42" t="s">
        <v>330</v>
      </c>
      <c r="F171" s="44">
        <v>10065478</v>
      </c>
      <c r="G171" s="45">
        <v>10065478</v>
      </c>
      <c r="H171" s="46"/>
      <c r="I171" s="47">
        <v>45146</v>
      </c>
      <c r="J171" s="64">
        <v>45161</v>
      </c>
      <c r="K171" s="48" t="s">
        <v>432</v>
      </c>
    </row>
    <row r="172" spans="2:11" x14ac:dyDescent="0.2">
      <c r="B172" s="42" t="s">
        <v>8</v>
      </c>
      <c r="C172" s="42" t="s">
        <v>91</v>
      </c>
      <c r="D172" s="43">
        <v>900596447</v>
      </c>
      <c r="E172" s="42" t="s">
        <v>331</v>
      </c>
      <c r="F172" s="44">
        <v>24329005</v>
      </c>
      <c r="G172" s="45">
        <v>24329005</v>
      </c>
      <c r="H172" s="46"/>
      <c r="I172" s="47">
        <v>45146</v>
      </c>
      <c r="J172" s="64">
        <v>45161</v>
      </c>
      <c r="K172" s="48" t="s">
        <v>432</v>
      </c>
    </row>
    <row r="173" spans="2:11" x14ac:dyDescent="0.2">
      <c r="B173" s="42" t="s">
        <v>8</v>
      </c>
      <c r="C173" s="42" t="s">
        <v>91</v>
      </c>
      <c r="D173" s="43">
        <v>900699086</v>
      </c>
      <c r="E173" s="42" t="s">
        <v>332</v>
      </c>
      <c r="F173" s="44">
        <v>1700973</v>
      </c>
      <c r="G173" s="45">
        <v>1700973</v>
      </c>
      <c r="H173" s="46"/>
      <c r="I173" s="47">
        <v>45146</v>
      </c>
      <c r="J173" s="64">
        <v>45161</v>
      </c>
      <c r="K173" s="48" t="s">
        <v>432</v>
      </c>
    </row>
    <row r="174" spans="2:11" x14ac:dyDescent="0.2">
      <c r="B174" s="42" t="s">
        <v>8</v>
      </c>
      <c r="C174" s="42" t="s">
        <v>91</v>
      </c>
      <c r="D174" s="43">
        <v>900732243</v>
      </c>
      <c r="E174" s="42" t="s">
        <v>333</v>
      </c>
      <c r="F174" s="44">
        <v>1888772</v>
      </c>
      <c r="G174" s="45">
        <v>1888772</v>
      </c>
      <c r="H174" s="46"/>
      <c r="I174" s="47">
        <v>45146</v>
      </c>
      <c r="J174" s="64">
        <v>45161</v>
      </c>
      <c r="K174" s="48" t="s">
        <v>432</v>
      </c>
    </row>
    <row r="175" spans="2:11" x14ac:dyDescent="0.2">
      <c r="B175" s="42" t="s">
        <v>8</v>
      </c>
      <c r="C175" s="42" t="s">
        <v>91</v>
      </c>
      <c r="D175" s="43">
        <v>900900155</v>
      </c>
      <c r="E175" s="42" t="s">
        <v>122</v>
      </c>
      <c r="F175" s="44">
        <v>3004422</v>
      </c>
      <c r="G175" s="45">
        <v>3004422</v>
      </c>
      <c r="H175" s="46"/>
      <c r="I175" s="47">
        <v>45146</v>
      </c>
      <c r="J175" s="64">
        <v>45161</v>
      </c>
      <c r="K175" s="48" t="s">
        <v>432</v>
      </c>
    </row>
    <row r="176" spans="2:11" x14ac:dyDescent="0.2">
      <c r="B176" s="42" t="s">
        <v>8</v>
      </c>
      <c r="C176" s="42" t="s">
        <v>91</v>
      </c>
      <c r="D176" s="43">
        <v>900900754</v>
      </c>
      <c r="E176" s="42" t="s">
        <v>334</v>
      </c>
      <c r="F176" s="44">
        <v>13107133</v>
      </c>
      <c r="G176" s="45">
        <v>13107133</v>
      </c>
      <c r="H176" s="46"/>
      <c r="I176" s="47">
        <v>45146</v>
      </c>
      <c r="J176" s="64">
        <v>45161</v>
      </c>
      <c r="K176" s="48" t="s">
        <v>432</v>
      </c>
    </row>
    <row r="177" spans="2:11" x14ac:dyDescent="0.2">
      <c r="B177" s="42" t="s">
        <v>8</v>
      </c>
      <c r="C177" s="42" t="s">
        <v>91</v>
      </c>
      <c r="D177" s="43">
        <v>900973467</v>
      </c>
      <c r="E177" s="42" t="s">
        <v>126</v>
      </c>
      <c r="F177" s="44">
        <v>1711695</v>
      </c>
      <c r="G177" s="45">
        <v>1711695</v>
      </c>
      <c r="H177" s="46"/>
      <c r="I177" s="47">
        <v>45146</v>
      </c>
      <c r="J177" s="64">
        <v>45161</v>
      </c>
      <c r="K177" s="48" t="s">
        <v>432</v>
      </c>
    </row>
    <row r="178" spans="2:11" x14ac:dyDescent="0.2">
      <c r="B178" s="42" t="s">
        <v>8</v>
      </c>
      <c r="C178" s="42" t="s">
        <v>91</v>
      </c>
      <c r="D178" s="43">
        <v>901076575</v>
      </c>
      <c r="E178" s="42" t="s">
        <v>236</v>
      </c>
      <c r="F178" s="44">
        <v>2677264</v>
      </c>
      <c r="G178" s="45">
        <v>2677264</v>
      </c>
      <c r="H178" s="46"/>
      <c r="I178" s="47">
        <v>45146</v>
      </c>
      <c r="J178" s="64">
        <v>45161</v>
      </c>
      <c r="K178" s="48" t="s">
        <v>432</v>
      </c>
    </row>
    <row r="179" spans="2:11" x14ac:dyDescent="0.2">
      <c r="B179" s="42" t="s">
        <v>8</v>
      </c>
      <c r="C179" s="42" t="s">
        <v>91</v>
      </c>
      <c r="D179" s="43">
        <v>901201887</v>
      </c>
      <c r="E179" s="42" t="s">
        <v>335</v>
      </c>
      <c r="F179" s="44">
        <v>58427989</v>
      </c>
      <c r="G179" s="45">
        <v>58427989</v>
      </c>
      <c r="H179" s="46"/>
      <c r="I179" s="47">
        <v>45146</v>
      </c>
      <c r="J179" s="64">
        <v>45161</v>
      </c>
      <c r="K179" s="48" t="s">
        <v>432</v>
      </c>
    </row>
    <row r="180" spans="2:11" x14ac:dyDescent="0.2">
      <c r="B180" s="42" t="s">
        <v>8</v>
      </c>
      <c r="C180" s="42" t="s">
        <v>91</v>
      </c>
      <c r="D180" s="43">
        <v>901352353</v>
      </c>
      <c r="E180" s="42" t="s">
        <v>336</v>
      </c>
      <c r="F180" s="44">
        <v>1092842</v>
      </c>
      <c r="G180" s="45">
        <v>1092842</v>
      </c>
      <c r="H180" s="46"/>
      <c r="I180" s="47">
        <v>45146</v>
      </c>
      <c r="J180" s="64">
        <v>45161</v>
      </c>
      <c r="K180" s="48" t="s">
        <v>432</v>
      </c>
    </row>
    <row r="181" spans="2:11" x14ac:dyDescent="0.2">
      <c r="B181" s="42" t="s">
        <v>10</v>
      </c>
      <c r="C181" s="42" t="s">
        <v>92</v>
      </c>
      <c r="D181" s="43">
        <v>890324177</v>
      </c>
      <c r="E181" s="42" t="s">
        <v>121</v>
      </c>
      <c r="F181" s="44">
        <v>711947900</v>
      </c>
      <c r="G181" s="45">
        <v>711947900</v>
      </c>
      <c r="H181" s="46"/>
      <c r="I181" s="47">
        <v>45156</v>
      </c>
      <c r="J181" s="64">
        <v>45160</v>
      </c>
      <c r="K181" s="48" t="s">
        <v>432</v>
      </c>
    </row>
    <row r="182" spans="2:11" x14ac:dyDescent="0.2">
      <c r="B182" s="42" t="s">
        <v>6</v>
      </c>
      <c r="C182" s="42" t="s">
        <v>16</v>
      </c>
      <c r="D182" s="43">
        <v>800014405</v>
      </c>
      <c r="E182" s="42" t="s">
        <v>130</v>
      </c>
      <c r="F182" s="44">
        <v>35724942</v>
      </c>
      <c r="G182" s="45">
        <v>35724942</v>
      </c>
      <c r="H182" s="46"/>
      <c r="I182" s="47">
        <v>45152</v>
      </c>
      <c r="J182" s="64">
        <v>45152</v>
      </c>
      <c r="K182" s="48" t="s">
        <v>433</v>
      </c>
    </row>
    <row r="183" spans="2:11" x14ac:dyDescent="0.2">
      <c r="B183" s="42" t="s">
        <v>6</v>
      </c>
      <c r="C183" s="42" t="s">
        <v>16</v>
      </c>
      <c r="D183" s="43">
        <v>800058016</v>
      </c>
      <c r="E183" s="42" t="s">
        <v>98</v>
      </c>
      <c r="F183" s="44">
        <v>852346648</v>
      </c>
      <c r="G183" s="45">
        <v>852346648</v>
      </c>
      <c r="H183" s="46"/>
      <c r="I183" s="47">
        <v>45152</v>
      </c>
      <c r="J183" s="64">
        <v>45152</v>
      </c>
      <c r="K183" s="48" t="s">
        <v>433</v>
      </c>
    </row>
    <row r="184" spans="2:11" x14ac:dyDescent="0.2">
      <c r="B184" s="42" t="s">
        <v>6</v>
      </c>
      <c r="C184" s="42" t="s">
        <v>16</v>
      </c>
      <c r="D184" s="43">
        <v>800080586</v>
      </c>
      <c r="E184" s="42" t="s">
        <v>134</v>
      </c>
      <c r="F184" s="44">
        <v>21810996</v>
      </c>
      <c r="G184" s="45">
        <v>21810996</v>
      </c>
      <c r="H184" s="46"/>
      <c r="I184" s="47">
        <v>45152</v>
      </c>
      <c r="J184" s="64">
        <v>45152</v>
      </c>
      <c r="K184" s="48" t="s">
        <v>433</v>
      </c>
    </row>
    <row r="185" spans="2:11" x14ac:dyDescent="0.2">
      <c r="B185" s="42" t="s">
        <v>6</v>
      </c>
      <c r="C185" s="42" t="s">
        <v>16</v>
      </c>
      <c r="D185" s="43">
        <v>800114286</v>
      </c>
      <c r="E185" s="42" t="s">
        <v>135</v>
      </c>
      <c r="F185" s="44">
        <v>15229174</v>
      </c>
      <c r="G185" s="45">
        <v>15229174</v>
      </c>
      <c r="H185" s="46"/>
      <c r="I185" s="47">
        <v>45152</v>
      </c>
      <c r="J185" s="64">
        <v>45152</v>
      </c>
      <c r="K185" s="48" t="s">
        <v>433</v>
      </c>
    </row>
    <row r="186" spans="2:11" x14ac:dyDescent="0.2">
      <c r="B186" s="42" t="s">
        <v>6</v>
      </c>
      <c r="C186" s="42" t="s">
        <v>16</v>
      </c>
      <c r="D186" s="43">
        <v>800123106</v>
      </c>
      <c r="E186" s="42" t="s">
        <v>136</v>
      </c>
      <c r="F186" s="44">
        <v>17520682</v>
      </c>
      <c r="G186" s="45">
        <v>17520682</v>
      </c>
      <c r="H186" s="46"/>
      <c r="I186" s="47">
        <v>45152</v>
      </c>
      <c r="J186" s="64">
        <v>45152</v>
      </c>
      <c r="K186" s="48" t="s">
        <v>433</v>
      </c>
    </row>
    <row r="187" spans="2:11" x14ac:dyDescent="0.2">
      <c r="B187" s="42" t="s">
        <v>6</v>
      </c>
      <c r="C187" s="42" t="s">
        <v>16</v>
      </c>
      <c r="D187" s="43">
        <v>800138968</v>
      </c>
      <c r="E187" s="42" t="s">
        <v>139</v>
      </c>
      <c r="F187" s="44">
        <v>23176803</v>
      </c>
      <c r="G187" s="45">
        <v>23176803</v>
      </c>
      <c r="H187" s="46"/>
      <c r="I187" s="47">
        <v>45152</v>
      </c>
      <c r="J187" s="64">
        <v>45152</v>
      </c>
      <c r="K187" s="48" t="s">
        <v>433</v>
      </c>
    </row>
    <row r="188" spans="2:11" x14ac:dyDescent="0.2">
      <c r="B188" s="42" t="s">
        <v>6</v>
      </c>
      <c r="C188" s="42" t="s">
        <v>16</v>
      </c>
      <c r="D188" s="43">
        <v>811002429</v>
      </c>
      <c r="E188" s="42" t="s">
        <v>146</v>
      </c>
      <c r="F188" s="44">
        <v>100004399</v>
      </c>
      <c r="G188" s="45">
        <v>100004399</v>
      </c>
      <c r="H188" s="46"/>
      <c r="I188" s="47">
        <v>45152</v>
      </c>
      <c r="J188" s="64">
        <v>45152</v>
      </c>
      <c r="K188" s="48" t="s">
        <v>433</v>
      </c>
    </row>
    <row r="189" spans="2:11" x14ac:dyDescent="0.2">
      <c r="B189" s="42" t="s">
        <v>6</v>
      </c>
      <c r="C189" s="42" t="s">
        <v>16</v>
      </c>
      <c r="D189" s="43">
        <v>811013792</v>
      </c>
      <c r="E189" s="42" t="s">
        <v>147</v>
      </c>
      <c r="F189" s="44">
        <v>12024788</v>
      </c>
      <c r="G189" s="45">
        <v>12024788</v>
      </c>
      <c r="H189" s="46"/>
      <c r="I189" s="47">
        <v>45152</v>
      </c>
      <c r="J189" s="64">
        <v>45152</v>
      </c>
      <c r="K189" s="48" t="s">
        <v>433</v>
      </c>
    </row>
    <row r="190" spans="2:11" x14ac:dyDescent="0.2">
      <c r="B190" s="42" t="s">
        <v>6</v>
      </c>
      <c r="C190" s="42" t="s">
        <v>16</v>
      </c>
      <c r="D190" s="43">
        <v>811017810</v>
      </c>
      <c r="E190" s="42" t="s">
        <v>148</v>
      </c>
      <c r="F190" s="44">
        <v>85958014</v>
      </c>
      <c r="G190" s="45">
        <v>85958014</v>
      </c>
      <c r="H190" s="46"/>
      <c r="I190" s="47">
        <v>45152</v>
      </c>
      <c r="J190" s="64">
        <v>45152</v>
      </c>
      <c r="K190" s="48" t="s">
        <v>433</v>
      </c>
    </row>
    <row r="191" spans="2:11" x14ac:dyDescent="0.2">
      <c r="B191" s="42" t="s">
        <v>6</v>
      </c>
      <c r="C191" s="42" t="s">
        <v>16</v>
      </c>
      <c r="D191" s="43">
        <v>811022474</v>
      </c>
      <c r="E191" s="42" t="s">
        <v>149</v>
      </c>
      <c r="F191" s="44">
        <v>400183486</v>
      </c>
      <c r="G191" s="45">
        <v>400183486</v>
      </c>
      <c r="H191" s="46"/>
      <c r="I191" s="47">
        <v>45152</v>
      </c>
      <c r="J191" s="64">
        <v>45152</v>
      </c>
      <c r="K191" s="48" t="s">
        <v>433</v>
      </c>
    </row>
    <row r="192" spans="2:11" x14ac:dyDescent="0.2">
      <c r="B192" s="42" t="s">
        <v>6</v>
      </c>
      <c r="C192" s="42" t="s">
        <v>16</v>
      </c>
      <c r="D192" s="43">
        <v>830009112</v>
      </c>
      <c r="E192" s="42" t="s">
        <v>252</v>
      </c>
      <c r="F192" s="44">
        <v>20005862</v>
      </c>
      <c r="G192" s="45">
        <v>20005862</v>
      </c>
      <c r="H192" s="46"/>
      <c r="I192" s="47">
        <v>45152</v>
      </c>
      <c r="J192" s="64">
        <v>45152</v>
      </c>
      <c r="K192" s="48" t="s">
        <v>433</v>
      </c>
    </row>
    <row r="193" spans="2:11" x14ac:dyDescent="0.2">
      <c r="B193" s="42" t="s">
        <v>6</v>
      </c>
      <c r="C193" s="42" t="s">
        <v>16</v>
      </c>
      <c r="D193" s="43">
        <v>890905097</v>
      </c>
      <c r="E193" s="42" t="s">
        <v>154</v>
      </c>
      <c r="F193" s="44">
        <v>14461184</v>
      </c>
      <c r="G193" s="45">
        <v>14461184</v>
      </c>
      <c r="H193" s="46"/>
      <c r="I193" s="47">
        <v>45152</v>
      </c>
      <c r="J193" s="64">
        <v>45152</v>
      </c>
      <c r="K193" s="48" t="s">
        <v>433</v>
      </c>
    </row>
    <row r="194" spans="2:11" x14ac:dyDescent="0.2">
      <c r="B194" s="42" t="s">
        <v>6</v>
      </c>
      <c r="C194" s="42" t="s">
        <v>16</v>
      </c>
      <c r="D194" s="43">
        <v>890905193</v>
      </c>
      <c r="E194" s="42" t="s">
        <v>155</v>
      </c>
      <c r="F194" s="44">
        <v>34814522</v>
      </c>
      <c r="G194" s="45">
        <v>34814522</v>
      </c>
      <c r="H194" s="46"/>
      <c r="I194" s="47">
        <v>45152</v>
      </c>
      <c r="J194" s="64">
        <v>45152</v>
      </c>
      <c r="K194" s="48" t="s">
        <v>433</v>
      </c>
    </row>
    <row r="195" spans="2:11" x14ac:dyDescent="0.2">
      <c r="B195" s="42" t="s">
        <v>6</v>
      </c>
      <c r="C195" s="42" t="s">
        <v>16</v>
      </c>
      <c r="D195" s="43">
        <v>890905198</v>
      </c>
      <c r="E195" s="42" t="s">
        <v>156</v>
      </c>
      <c r="F195" s="44">
        <v>15323562</v>
      </c>
      <c r="G195" s="45">
        <v>15323562</v>
      </c>
      <c r="H195" s="46"/>
      <c r="I195" s="47">
        <v>45152</v>
      </c>
      <c r="J195" s="64">
        <v>45152</v>
      </c>
      <c r="K195" s="48" t="s">
        <v>433</v>
      </c>
    </row>
    <row r="196" spans="2:11" x14ac:dyDescent="0.2">
      <c r="B196" s="42" t="s">
        <v>6</v>
      </c>
      <c r="C196" s="42" t="s">
        <v>16</v>
      </c>
      <c r="D196" s="43">
        <v>890906211</v>
      </c>
      <c r="E196" s="42" t="s">
        <v>157</v>
      </c>
      <c r="F196" s="44">
        <v>19825035</v>
      </c>
      <c r="G196" s="45">
        <v>19825035</v>
      </c>
      <c r="H196" s="46"/>
      <c r="I196" s="47">
        <v>45152</v>
      </c>
      <c r="J196" s="64">
        <v>45152</v>
      </c>
      <c r="K196" s="48" t="s">
        <v>433</v>
      </c>
    </row>
    <row r="197" spans="2:11" x14ac:dyDescent="0.2">
      <c r="B197" s="42" t="s">
        <v>6</v>
      </c>
      <c r="C197" s="42" t="s">
        <v>16</v>
      </c>
      <c r="D197" s="43">
        <v>890906966</v>
      </c>
      <c r="E197" s="42" t="s">
        <v>161</v>
      </c>
      <c r="F197" s="44">
        <v>12293652</v>
      </c>
      <c r="G197" s="45">
        <v>12293652</v>
      </c>
      <c r="H197" s="46"/>
      <c r="I197" s="47">
        <v>45152</v>
      </c>
      <c r="J197" s="64">
        <v>45152</v>
      </c>
      <c r="K197" s="48" t="s">
        <v>433</v>
      </c>
    </row>
    <row r="198" spans="2:11" x14ac:dyDescent="0.2">
      <c r="B198" s="42" t="s">
        <v>6</v>
      </c>
      <c r="C198" s="42" t="s">
        <v>16</v>
      </c>
      <c r="D198" s="43">
        <v>890907215</v>
      </c>
      <c r="E198" s="42" t="s">
        <v>163</v>
      </c>
      <c r="F198" s="44">
        <v>30092746</v>
      </c>
      <c r="G198" s="45">
        <v>30092746</v>
      </c>
      <c r="H198" s="46"/>
      <c r="I198" s="47">
        <v>45152</v>
      </c>
      <c r="J198" s="64">
        <v>45152</v>
      </c>
      <c r="K198" s="48" t="s">
        <v>433</v>
      </c>
    </row>
    <row r="199" spans="2:11" x14ac:dyDescent="0.2">
      <c r="B199" s="42" t="s">
        <v>6</v>
      </c>
      <c r="C199" s="42" t="s">
        <v>16</v>
      </c>
      <c r="D199" s="43">
        <v>890907241</v>
      </c>
      <c r="E199" s="42" t="s">
        <v>164</v>
      </c>
      <c r="F199" s="44">
        <v>14821620</v>
      </c>
      <c r="G199" s="45">
        <v>14821620</v>
      </c>
      <c r="H199" s="46"/>
      <c r="I199" s="47">
        <v>45152</v>
      </c>
      <c r="J199" s="64">
        <v>45152</v>
      </c>
      <c r="K199" s="48" t="s">
        <v>433</v>
      </c>
    </row>
    <row r="200" spans="2:11" x14ac:dyDescent="0.2">
      <c r="B200" s="42" t="s">
        <v>6</v>
      </c>
      <c r="C200" s="42" t="s">
        <v>16</v>
      </c>
      <c r="D200" s="43">
        <v>890907254</v>
      </c>
      <c r="E200" s="42" t="s">
        <v>165</v>
      </c>
      <c r="F200" s="44">
        <v>64563850</v>
      </c>
      <c r="G200" s="45">
        <v>64563850</v>
      </c>
      <c r="H200" s="46"/>
      <c r="I200" s="47">
        <v>45152</v>
      </c>
      <c r="J200" s="64">
        <v>45152</v>
      </c>
      <c r="K200" s="48" t="s">
        <v>433</v>
      </c>
    </row>
    <row r="201" spans="2:11" x14ac:dyDescent="0.2">
      <c r="B201" s="42" t="s">
        <v>6</v>
      </c>
      <c r="C201" s="42" t="s">
        <v>16</v>
      </c>
      <c r="D201" s="43">
        <v>890907297</v>
      </c>
      <c r="E201" s="42" t="s">
        <v>134</v>
      </c>
      <c r="F201" s="44">
        <v>17066848</v>
      </c>
      <c r="G201" s="45">
        <v>17066848</v>
      </c>
      <c r="H201" s="46"/>
      <c r="I201" s="47">
        <v>45152</v>
      </c>
      <c r="J201" s="64">
        <v>45152</v>
      </c>
      <c r="K201" s="48" t="s">
        <v>433</v>
      </c>
    </row>
    <row r="202" spans="2:11" x14ac:dyDescent="0.2">
      <c r="B202" s="42" t="s">
        <v>6</v>
      </c>
      <c r="C202" s="42" t="s">
        <v>16</v>
      </c>
      <c r="D202" s="43">
        <v>890925336</v>
      </c>
      <c r="E202" s="42" t="s">
        <v>166</v>
      </c>
      <c r="F202" s="44">
        <v>15345200</v>
      </c>
      <c r="G202" s="45">
        <v>15345200</v>
      </c>
      <c r="H202" s="46"/>
      <c r="I202" s="47">
        <v>45152</v>
      </c>
      <c r="J202" s="64">
        <v>45152</v>
      </c>
      <c r="K202" s="48" t="s">
        <v>433</v>
      </c>
    </row>
    <row r="203" spans="2:11" x14ac:dyDescent="0.2">
      <c r="B203" s="42" t="s">
        <v>6</v>
      </c>
      <c r="C203" s="42" t="s">
        <v>16</v>
      </c>
      <c r="D203" s="43">
        <v>890939936</v>
      </c>
      <c r="E203" s="42" t="s">
        <v>240</v>
      </c>
      <c r="F203" s="44">
        <v>300174159</v>
      </c>
      <c r="G203" s="45">
        <v>300174159</v>
      </c>
      <c r="H203" s="46"/>
      <c r="I203" s="47">
        <v>45152</v>
      </c>
      <c r="J203" s="64">
        <v>45152</v>
      </c>
      <c r="K203" s="48" t="s">
        <v>433</v>
      </c>
    </row>
    <row r="204" spans="2:11" x14ac:dyDescent="0.2">
      <c r="B204" s="42" t="s">
        <v>6</v>
      </c>
      <c r="C204" s="42" t="s">
        <v>16</v>
      </c>
      <c r="D204" s="43">
        <v>890980003</v>
      </c>
      <c r="E204" s="42" t="s">
        <v>167</v>
      </c>
      <c r="F204" s="44">
        <v>33984136</v>
      </c>
      <c r="G204" s="45">
        <v>33984136</v>
      </c>
      <c r="H204" s="46"/>
      <c r="I204" s="47">
        <v>45152</v>
      </c>
      <c r="J204" s="64">
        <v>45152</v>
      </c>
      <c r="K204" s="48" t="s">
        <v>433</v>
      </c>
    </row>
    <row r="205" spans="2:11" x14ac:dyDescent="0.2">
      <c r="B205" s="42" t="s">
        <v>6</v>
      </c>
      <c r="C205" s="42" t="s">
        <v>16</v>
      </c>
      <c r="D205" s="43">
        <v>890980066</v>
      </c>
      <c r="E205" s="42" t="s">
        <v>241</v>
      </c>
      <c r="F205" s="44">
        <v>400003268</v>
      </c>
      <c r="G205" s="45">
        <v>400003268</v>
      </c>
      <c r="H205" s="46"/>
      <c r="I205" s="47">
        <v>45152</v>
      </c>
      <c r="J205" s="64">
        <v>45152</v>
      </c>
      <c r="K205" s="48" t="s">
        <v>433</v>
      </c>
    </row>
    <row r="206" spans="2:11" x14ac:dyDescent="0.2">
      <c r="B206" s="42" t="s">
        <v>6</v>
      </c>
      <c r="C206" s="42" t="s">
        <v>16</v>
      </c>
      <c r="D206" s="43">
        <v>890980181</v>
      </c>
      <c r="E206" s="42" t="s">
        <v>168</v>
      </c>
      <c r="F206" s="44">
        <v>14738023</v>
      </c>
      <c r="G206" s="45">
        <v>14738023</v>
      </c>
      <c r="H206" s="46"/>
      <c r="I206" s="47">
        <v>45152</v>
      </c>
      <c r="J206" s="64">
        <v>45152</v>
      </c>
      <c r="K206" s="48" t="s">
        <v>433</v>
      </c>
    </row>
    <row r="207" spans="2:11" x14ac:dyDescent="0.2">
      <c r="B207" s="42" t="s">
        <v>6</v>
      </c>
      <c r="C207" s="42" t="s">
        <v>16</v>
      </c>
      <c r="D207" s="43">
        <v>890980326</v>
      </c>
      <c r="E207" s="42" t="s">
        <v>169</v>
      </c>
      <c r="F207" s="44">
        <v>26286840</v>
      </c>
      <c r="G207" s="45">
        <v>26286840</v>
      </c>
      <c r="H207" s="46"/>
      <c r="I207" s="47">
        <v>45152</v>
      </c>
      <c r="J207" s="64">
        <v>45152</v>
      </c>
      <c r="K207" s="48" t="s">
        <v>433</v>
      </c>
    </row>
    <row r="208" spans="2:11" x14ac:dyDescent="0.2">
      <c r="B208" s="42" t="s">
        <v>6</v>
      </c>
      <c r="C208" s="42" t="s">
        <v>16</v>
      </c>
      <c r="D208" s="43">
        <v>890980367</v>
      </c>
      <c r="E208" s="42" t="s">
        <v>171</v>
      </c>
      <c r="F208" s="44">
        <v>14464363</v>
      </c>
      <c r="G208" s="45">
        <v>14464363</v>
      </c>
      <c r="H208" s="46"/>
      <c r="I208" s="47">
        <v>45152</v>
      </c>
      <c r="J208" s="64">
        <v>45152</v>
      </c>
      <c r="K208" s="48" t="s">
        <v>433</v>
      </c>
    </row>
    <row r="209" spans="2:11" x14ac:dyDescent="0.2">
      <c r="B209" s="42" t="s">
        <v>6</v>
      </c>
      <c r="C209" s="42" t="s">
        <v>16</v>
      </c>
      <c r="D209" s="43">
        <v>890980444</v>
      </c>
      <c r="E209" s="42" t="s">
        <v>172</v>
      </c>
      <c r="F209" s="44">
        <v>12110312</v>
      </c>
      <c r="G209" s="45">
        <v>12110312</v>
      </c>
      <c r="H209" s="46"/>
      <c r="I209" s="47">
        <v>45152</v>
      </c>
      <c r="J209" s="64">
        <v>45152</v>
      </c>
      <c r="K209" s="48" t="s">
        <v>433</v>
      </c>
    </row>
    <row r="210" spans="2:11" x14ac:dyDescent="0.2">
      <c r="B210" s="42" t="s">
        <v>6</v>
      </c>
      <c r="C210" s="42" t="s">
        <v>16</v>
      </c>
      <c r="D210" s="43">
        <v>890980486</v>
      </c>
      <c r="E210" s="42" t="s">
        <v>99</v>
      </c>
      <c r="F210" s="44">
        <v>20952530</v>
      </c>
      <c r="G210" s="45">
        <v>20952530</v>
      </c>
      <c r="H210" s="46"/>
      <c r="I210" s="47">
        <v>45152</v>
      </c>
      <c r="J210" s="64">
        <v>45152</v>
      </c>
      <c r="K210" s="48" t="s">
        <v>433</v>
      </c>
    </row>
    <row r="211" spans="2:11" x14ac:dyDescent="0.2">
      <c r="B211" s="42" t="s">
        <v>6</v>
      </c>
      <c r="C211" s="42" t="s">
        <v>16</v>
      </c>
      <c r="D211" s="43">
        <v>890980643</v>
      </c>
      <c r="E211" s="42" t="s">
        <v>174</v>
      </c>
      <c r="F211" s="44">
        <v>18211008</v>
      </c>
      <c r="G211" s="45">
        <v>18211008</v>
      </c>
      <c r="H211" s="46"/>
      <c r="I211" s="47">
        <v>45152</v>
      </c>
      <c r="J211" s="64">
        <v>45152</v>
      </c>
      <c r="K211" s="48" t="s">
        <v>433</v>
      </c>
    </row>
    <row r="212" spans="2:11" x14ac:dyDescent="0.2">
      <c r="B212" s="42" t="s">
        <v>6</v>
      </c>
      <c r="C212" s="42" t="s">
        <v>16</v>
      </c>
      <c r="D212" s="43">
        <v>890980727</v>
      </c>
      <c r="E212" s="42" t="s">
        <v>175</v>
      </c>
      <c r="F212" s="44">
        <v>30873171</v>
      </c>
      <c r="G212" s="45">
        <v>30873171</v>
      </c>
      <c r="H212" s="46"/>
      <c r="I212" s="47">
        <v>45152</v>
      </c>
      <c r="J212" s="64">
        <v>45152</v>
      </c>
      <c r="K212" s="48" t="s">
        <v>433</v>
      </c>
    </row>
    <row r="213" spans="2:11" x14ac:dyDescent="0.2">
      <c r="B213" s="42" t="s">
        <v>6</v>
      </c>
      <c r="C213" s="42" t="s">
        <v>16</v>
      </c>
      <c r="D213" s="43">
        <v>890980732</v>
      </c>
      <c r="E213" s="42" t="s">
        <v>176</v>
      </c>
      <c r="F213" s="44">
        <v>17712700</v>
      </c>
      <c r="G213" s="45">
        <v>17712700</v>
      </c>
      <c r="H213" s="46"/>
      <c r="I213" s="47">
        <v>45152</v>
      </c>
      <c r="J213" s="64">
        <v>45152</v>
      </c>
      <c r="K213" s="48" t="s">
        <v>433</v>
      </c>
    </row>
    <row r="214" spans="2:11" x14ac:dyDescent="0.2">
      <c r="B214" s="42" t="s">
        <v>6</v>
      </c>
      <c r="C214" s="42" t="s">
        <v>16</v>
      </c>
      <c r="D214" s="43">
        <v>890980752</v>
      </c>
      <c r="E214" s="42" t="s">
        <v>177</v>
      </c>
      <c r="F214" s="44">
        <v>40850049</v>
      </c>
      <c r="G214" s="45">
        <v>40850049</v>
      </c>
      <c r="H214" s="46"/>
      <c r="I214" s="47">
        <v>45152</v>
      </c>
      <c r="J214" s="64">
        <v>45152</v>
      </c>
      <c r="K214" s="48" t="s">
        <v>433</v>
      </c>
    </row>
    <row r="215" spans="2:11" x14ac:dyDescent="0.2">
      <c r="B215" s="42" t="s">
        <v>6</v>
      </c>
      <c r="C215" s="42" t="s">
        <v>16</v>
      </c>
      <c r="D215" s="43">
        <v>890980757</v>
      </c>
      <c r="E215" s="42" t="s">
        <v>178</v>
      </c>
      <c r="F215" s="44">
        <v>52617426</v>
      </c>
      <c r="G215" s="45">
        <v>52617426</v>
      </c>
      <c r="H215" s="46"/>
      <c r="I215" s="47">
        <v>45152</v>
      </c>
      <c r="J215" s="64">
        <v>45152</v>
      </c>
      <c r="K215" s="48" t="s">
        <v>433</v>
      </c>
    </row>
    <row r="216" spans="2:11" x14ac:dyDescent="0.2">
      <c r="B216" s="42" t="s">
        <v>6</v>
      </c>
      <c r="C216" s="42" t="s">
        <v>16</v>
      </c>
      <c r="D216" s="43">
        <v>890980758</v>
      </c>
      <c r="E216" s="42" t="s">
        <v>179</v>
      </c>
      <c r="F216" s="44">
        <v>32684890</v>
      </c>
      <c r="G216" s="45">
        <v>32684890</v>
      </c>
      <c r="H216" s="46"/>
      <c r="I216" s="47">
        <v>45152</v>
      </c>
      <c r="J216" s="64">
        <v>45152</v>
      </c>
      <c r="K216" s="48" t="s">
        <v>433</v>
      </c>
    </row>
    <row r="217" spans="2:11" x14ac:dyDescent="0.2">
      <c r="B217" s="42" t="s">
        <v>6</v>
      </c>
      <c r="C217" s="42" t="s">
        <v>16</v>
      </c>
      <c r="D217" s="43">
        <v>890980784</v>
      </c>
      <c r="E217" s="42" t="s">
        <v>180</v>
      </c>
      <c r="F217" s="44">
        <v>17963160</v>
      </c>
      <c r="G217" s="45">
        <v>17963160</v>
      </c>
      <c r="H217" s="46"/>
      <c r="I217" s="47">
        <v>45152</v>
      </c>
      <c r="J217" s="64">
        <v>45152</v>
      </c>
      <c r="K217" s="48" t="s">
        <v>433</v>
      </c>
    </row>
    <row r="218" spans="2:11" x14ac:dyDescent="0.2">
      <c r="B218" s="42" t="s">
        <v>6</v>
      </c>
      <c r="C218" s="42" t="s">
        <v>16</v>
      </c>
      <c r="D218" s="43">
        <v>890980814</v>
      </c>
      <c r="E218" s="42" t="s">
        <v>181</v>
      </c>
      <c r="F218" s="44">
        <v>32689471</v>
      </c>
      <c r="G218" s="45">
        <v>32689471</v>
      </c>
      <c r="H218" s="46"/>
      <c r="I218" s="47">
        <v>45152</v>
      </c>
      <c r="J218" s="64">
        <v>45152</v>
      </c>
      <c r="K218" s="48" t="s">
        <v>433</v>
      </c>
    </row>
    <row r="219" spans="2:11" x14ac:dyDescent="0.2">
      <c r="B219" s="42" t="s">
        <v>6</v>
      </c>
      <c r="C219" s="42" t="s">
        <v>16</v>
      </c>
      <c r="D219" s="43">
        <v>890980840</v>
      </c>
      <c r="E219" s="42" t="s">
        <v>134</v>
      </c>
      <c r="F219" s="44">
        <v>17097140</v>
      </c>
      <c r="G219" s="45">
        <v>17097140</v>
      </c>
      <c r="H219" s="46"/>
      <c r="I219" s="47">
        <v>45152</v>
      </c>
      <c r="J219" s="64">
        <v>45152</v>
      </c>
      <c r="K219" s="48" t="s">
        <v>433</v>
      </c>
    </row>
    <row r="220" spans="2:11" x14ac:dyDescent="0.2">
      <c r="B220" s="42" t="s">
        <v>6</v>
      </c>
      <c r="C220" s="42" t="s">
        <v>16</v>
      </c>
      <c r="D220" s="43">
        <v>890980866</v>
      </c>
      <c r="E220" s="42" t="s">
        <v>183</v>
      </c>
      <c r="F220" s="44">
        <v>26852744</v>
      </c>
      <c r="G220" s="45">
        <v>26852744</v>
      </c>
      <c r="H220" s="46"/>
      <c r="I220" s="47">
        <v>45152</v>
      </c>
      <c r="J220" s="64">
        <v>45152</v>
      </c>
      <c r="K220" s="48" t="s">
        <v>433</v>
      </c>
    </row>
    <row r="221" spans="2:11" x14ac:dyDescent="0.2">
      <c r="B221" s="42" t="s">
        <v>6</v>
      </c>
      <c r="C221" s="42" t="s">
        <v>16</v>
      </c>
      <c r="D221" s="43">
        <v>890980949</v>
      </c>
      <c r="E221" s="42" t="s">
        <v>184</v>
      </c>
      <c r="F221" s="44">
        <v>33117565</v>
      </c>
      <c r="G221" s="45">
        <v>33117565</v>
      </c>
      <c r="H221" s="46"/>
      <c r="I221" s="47">
        <v>45152</v>
      </c>
      <c r="J221" s="64">
        <v>45152</v>
      </c>
      <c r="K221" s="48" t="s">
        <v>433</v>
      </c>
    </row>
    <row r="222" spans="2:11" x14ac:dyDescent="0.2">
      <c r="B222" s="42" t="s">
        <v>6</v>
      </c>
      <c r="C222" s="42" t="s">
        <v>16</v>
      </c>
      <c r="D222" s="43">
        <v>890980971</v>
      </c>
      <c r="E222" s="42" t="s">
        <v>185</v>
      </c>
      <c r="F222" s="44">
        <v>32603191</v>
      </c>
      <c r="G222" s="45">
        <v>32603191</v>
      </c>
      <c r="H222" s="46"/>
      <c r="I222" s="47">
        <v>45152</v>
      </c>
      <c r="J222" s="64">
        <v>45152</v>
      </c>
      <c r="K222" s="48" t="s">
        <v>433</v>
      </c>
    </row>
    <row r="223" spans="2:11" x14ac:dyDescent="0.2">
      <c r="B223" s="42" t="s">
        <v>6</v>
      </c>
      <c r="C223" s="42" t="s">
        <v>16</v>
      </c>
      <c r="D223" s="43">
        <v>890981108</v>
      </c>
      <c r="E223" s="42" t="s">
        <v>188</v>
      </c>
      <c r="F223" s="44">
        <v>13464772</v>
      </c>
      <c r="G223" s="45">
        <v>13464772</v>
      </c>
      <c r="H223" s="46"/>
      <c r="I223" s="47">
        <v>45152</v>
      </c>
      <c r="J223" s="64">
        <v>45152</v>
      </c>
      <c r="K223" s="48" t="s">
        <v>433</v>
      </c>
    </row>
    <row r="224" spans="2:11" x14ac:dyDescent="0.2">
      <c r="B224" s="42" t="s">
        <v>6</v>
      </c>
      <c r="C224" s="42" t="s">
        <v>16</v>
      </c>
      <c r="D224" s="43">
        <v>890981424</v>
      </c>
      <c r="E224" s="42" t="s">
        <v>193</v>
      </c>
      <c r="F224" s="44">
        <v>12139534</v>
      </c>
      <c r="G224" s="45">
        <v>12139534</v>
      </c>
      <c r="H224" s="46"/>
      <c r="I224" s="47">
        <v>45152</v>
      </c>
      <c r="J224" s="64">
        <v>45152</v>
      </c>
      <c r="K224" s="48" t="s">
        <v>433</v>
      </c>
    </row>
    <row r="225" spans="2:11" x14ac:dyDescent="0.2">
      <c r="B225" s="42" t="s">
        <v>6</v>
      </c>
      <c r="C225" s="42" t="s">
        <v>16</v>
      </c>
      <c r="D225" s="43">
        <v>890981719</v>
      </c>
      <c r="E225" s="42" t="s">
        <v>200</v>
      </c>
      <c r="F225" s="44">
        <v>29980886</v>
      </c>
      <c r="G225" s="45">
        <v>29980886</v>
      </c>
      <c r="H225" s="46"/>
      <c r="I225" s="47">
        <v>45152</v>
      </c>
      <c r="J225" s="64">
        <v>45152</v>
      </c>
      <c r="K225" s="48" t="s">
        <v>433</v>
      </c>
    </row>
    <row r="226" spans="2:11" x14ac:dyDescent="0.2">
      <c r="B226" s="42" t="s">
        <v>6</v>
      </c>
      <c r="C226" s="42" t="s">
        <v>16</v>
      </c>
      <c r="D226" s="43">
        <v>890981726</v>
      </c>
      <c r="E226" s="42" t="s">
        <v>101</v>
      </c>
      <c r="F226" s="44">
        <v>25740780</v>
      </c>
      <c r="G226" s="45">
        <v>25740780</v>
      </c>
      <c r="H226" s="46"/>
      <c r="I226" s="47">
        <v>45152</v>
      </c>
      <c r="J226" s="64">
        <v>45152</v>
      </c>
      <c r="K226" s="48" t="s">
        <v>433</v>
      </c>
    </row>
    <row r="227" spans="2:11" x14ac:dyDescent="0.2">
      <c r="B227" s="42" t="s">
        <v>6</v>
      </c>
      <c r="C227" s="42" t="s">
        <v>16</v>
      </c>
      <c r="D227" s="43">
        <v>890981848</v>
      </c>
      <c r="E227" s="42" t="s">
        <v>202</v>
      </c>
      <c r="F227" s="44">
        <v>12320981</v>
      </c>
      <c r="G227" s="45">
        <v>12320981</v>
      </c>
      <c r="H227" s="46"/>
      <c r="I227" s="47">
        <v>45152</v>
      </c>
      <c r="J227" s="64">
        <v>45152</v>
      </c>
      <c r="K227" s="48" t="s">
        <v>433</v>
      </c>
    </row>
    <row r="228" spans="2:11" x14ac:dyDescent="0.2">
      <c r="B228" s="42" t="s">
        <v>6</v>
      </c>
      <c r="C228" s="42" t="s">
        <v>16</v>
      </c>
      <c r="D228" s="43">
        <v>890982091</v>
      </c>
      <c r="E228" s="42" t="s">
        <v>205</v>
      </c>
      <c r="F228" s="44">
        <v>16116498</v>
      </c>
      <c r="G228" s="45">
        <v>16116498</v>
      </c>
      <c r="H228" s="46"/>
      <c r="I228" s="47">
        <v>45152</v>
      </c>
      <c r="J228" s="64">
        <v>45152</v>
      </c>
      <c r="K228" s="48" t="s">
        <v>433</v>
      </c>
    </row>
    <row r="229" spans="2:11" x14ac:dyDescent="0.2">
      <c r="B229" s="42" t="s">
        <v>6</v>
      </c>
      <c r="C229" s="42" t="s">
        <v>16</v>
      </c>
      <c r="D229" s="43">
        <v>890982184</v>
      </c>
      <c r="E229" s="42" t="s">
        <v>214</v>
      </c>
      <c r="F229" s="44">
        <v>15845939</v>
      </c>
      <c r="G229" s="45">
        <v>15845939</v>
      </c>
      <c r="H229" s="46"/>
      <c r="I229" s="47">
        <v>45152</v>
      </c>
      <c r="J229" s="64">
        <v>45152</v>
      </c>
      <c r="K229" s="48" t="s">
        <v>433</v>
      </c>
    </row>
    <row r="230" spans="2:11" x14ac:dyDescent="0.2">
      <c r="B230" s="42" t="s">
        <v>6</v>
      </c>
      <c r="C230" s="42" t="s">
        <v>16</v>
      </c>
      <c r="D230" s="43">
        <v>890982264</v>
      </c>
      <c r="E230" s="42" t="s">
        <v>99</v>
      </c>
      <c r="F230" s="44">
        <v>18796096</v>
      </c>
      <c r="G230" s="45">
        <v>18796096</v>
      </c>
      <c r="H230" s="46"/>
      <c r="I230" s="47">
        <v>45152</v>
      </c>
      <c r="J230" s="64">
        <v>45152</v>
      </c>
      <c r="K230" s="48" t="s">
        <v>433</v>
      </c>
    </row>
    <row r="231" spans="2:11" x14ac:dyDescent="0.2">
      <c r="B231" s="42" t="s">
        <v>6</v>
      </c>
      <c r="C231" s="42" t="s">
        <v>16</v>
      </c>
      <c r="D231" s="43">
        <v>890983738</v>
      </c>
      <c r="E231" s="42" t="s">
        <v>216</v>
      </c>
      <c r="F231" s="44">
        <v>17146802</v>
      </c>
      <c r="G231" s="45">
        <v>17146802</v>
      </c>
      <c r="H231" s="46"/>
      <c r="I231" s="47">
        <v>45152</v>
      </c>
      <c r="J231" s="64">
        <v>45152</v>
      </c>
      <c r="K231" s="48" t="s">
        <v>433</v>
      </c>
    </row>
    <row r="232" spans="2:11" x14ac:dyDescent="0.2">
      <c r="B232" s="42" t="s">
        <v>6</v>
      </c>
      <c r="C232" s="42" t="s">
        <v>16</v>
      </c>
      <c r="D232" s="43">
        <v>890983843</v>
      </c>
      <c r="E232" s="42" t="s">
        <v>217</v>
      </c>
      <c r="F232" s="44">
        <v>12372395</v>
      </c>
      <c r="G232" s="45">
        <v>12372395</v>
      </c>
      <c r="H232" s="46"/>
      <c r="I232" s="47">
        <v>45152</v>
      </c>
      <c r="J232" s="64">
        <v>45152</v>
      </c>
      <c r="K232" s="48" t="s">
        <v>433</v>
      </c>
    </row>
    <row r="233" spans="2:11" x14ac:dyDescent="0.2">
      <c r="B233" s="42" t="s">
        <v>6</v>
      </c>
      <c r="C233" s="42" t="s">
        <v>16</v>
      </c>
      <c r="D233" s="43">
        <v>891982128</v>
      </c>
      <c r="E233" s="42" t="s">
        <v>224</v>
      </c>
      <c r="F233" s="44">
        <v>16179075</v>
      </c>
      <c r="G233" s="45">
        <v>16179075</v>
      </c>
      <c r="H233" s="46"/>
      <c r="I233" s="47">
        <v>45152</v>
      </c>
      <c r="J233" s="64">
        <v>45152</v>
      </c>
      <c r="K233" s="48" t="s">
        <v>433</v>
      </c>
    </row>
    <row r="234" spans="2:11" x14ac:dyDescent="0.2">
      <c r="B234" s="42" t="s">
        <v>6</v>
      </c>
      <c r="C234" s="42" t="s">
        <v>16</v>
      </c>
      <c r="D234" s="43">
        <v>900177115</v>
      </c>
      <c r="E234" s="42" t="s">
        <v>337</v>
      </c>
      <c r="F234" s="44">
        <v>100042806</v>
      </c>
      <c r="G234" s="45">
        <v>100042806</v>
      </c>
      <c r="H234" s="46"/>
      <c r="I234" s="47">
        <v>45152</v>
      </c>
      <c r="J234" s="64">
        <v>45152</v>
      </c>
      <c r="K234" s="48" t="s">
        <v>433</v>
      </c>
    </row>
    <row r="235" spans="2:11" x14ac:dyDescent="0.2">
      <c r="B235" s="42" t="s">
        <v>6</v>
      </c>
      <c r="C235" s="42" t="s">
        <v>16</v>
      </c>
      <c r="D235" s="43">
        <v>900306221</v>
      </c>
      <c r="E235" s="42" t="s">
        <v>338</v>
      </c>
      <c r="F235" s="44">
        <v>100451081</v>
      </c>
      <c r="G235" s="45">
        <v>100451081</v>
      </c>
      <c r="H235" s="46"/>
      <c r="I235" s="47">
        <v>45152</v>
      </c>
      <c r="J235" s="64">
        <v>45152</v>
      </c>
      <c r="K235" s="48" t="s">
        <v>433</v>
      </c>
    </row>
    <row r="236" spans="2:11" x14ac:dyDescent="0.2">
      <c r="B236" s="42" t="s">
        <v>6</v>
      </c>
      <c r="C236" s="42" t="s">
        <v>16</v>
      </c>
      <c r="D236" s="43">
        <v>900341857</v>
      </c>
      <c r="E236" s="42" t="s">
        <v>227</v>
      </c>
      <c r="F236" s="44">
        <v>400435805</v>
      </c>
      <c r="G236" s="45">
        <v>400435805</v>
      </c>
      <c r="H236" s="46"/>
      <c r="I236" s="47">
        <v>45152</v>
      </c>
      <c r="J236" s="64">
        <v>45152</v>
      </c>
      <c r="K236" s="48" t="s">
        <v>433</v>
      </c>
    </row>
    <row r="237" spans="2:11" x14ac:dyDescent="0.2">
      <c r="B237" s="42" t="s">
        <v>6</v>
      </c>
      <c r="C237" s="42" t="s">
        <v>16</v>
      </c>
      <c r="D237" s="43">
        <v>900346322</v>
      </c>
      <c r="E237" s="42" t="s">
        <v>245</v>
      </c>
      <c r="F237" s="44">
        <v>50429877</v>
      </c>
      <c r="G237" s="45">
        <v>50429877</v>
      </c>
      <c r="H237" s="46"/>
      <c r="I237" s="47">
        <v>45152</v>
      </c>
      <c r="J237" s="64">
        <v>45152</v>
      </c>
      <c r="K237" s="48" t="s">
        <v>433</v>
      </c>
    </row>
    <row r="238" spans="2:11" x14ac:dyDescent="0.2">
      <c r="B238" s="42" t="s">
        <v>6</v>
      </c>
      <c r="C238" s="42" t="s">
        <v>16</v>
      </c>
      <c r="D238" s="43">
        <v>900425272</v>
      </c>
      <c r="E238" s="42" t="s">
        <v>228</v>
      </c>
      <c r="F238" s="44">
        <v>200246434</v>
      </c>
      <c r="G238" s="45">
        <v>200246434</v>
      </c>
      <c r="H238" s="46"/>
      <c r="I238" s="47">
        <v>45152</v>
      </c>
      <c r="J238" s="64">
        <v>45152</v>
      </c>
      <c r="K238" s="48" t="s">
        <v>433</v>
      </c>
    </row>
    <row r="239" spans="2:11" x14ac:dyDescent="0.2">
      <c r="B239" s="42" t="s">
        <v>6</v>
      </c>
      <c r="C239" s="42" t="s">
        <v>16</v>
      </c>
      <c r="D239" s="43">
        <v>900625317</v>
      </c>
      <c r="E239" s="42" t="s">
        <v>339</v>
      </c>
      <c r="F239" s="44">
        <v>300388124</v>
      </c>
      <c r="G239" s="45">
        <v>300388124</v>
      </c>
      <c r="H239" s="46"/>
      <c r="I239" s="47">
        <v>45152</v>
      </c>
      <c r="J239" s="64">
        <v>45152</v>
      </c>
      <c r="K239" s="48" t="s">
        <v>433</v>
      </c>
    </row>
    <row r="240" spans="2:11" x14ac:dyDescent="0.2">
      <c r="B240" s="42" t="s">
        <v>6</v>
      </c>
      <c r="C240" s="42" t="s">
        <v>16</v>
      </c>
      <c r="D240" s="43">
        <v>900673722</v>
      </c>
      <c r="E240" s="42" t="s">
        <v>340</v>
      </c>
      <c r="F240" s="44">
        <v>100294335</v>
      </c>
      <c r="G240" s="45">
        <v>100294335</v>
      </c>
      <c r="H240" s="46"/>
      <c r="I240" s="47">
        <v>45152</v>
      </c>
      <c r="J240" s="64">
        <v>45152</v>
      </c>
      <c r="K240" s="48" t="s">
        <v>433</v>
      </c>
    </row>
    <row r="241" spans="2:11" x14ac:dyDescent="0.2">
      <c r="B241" s="42" t="s">
        <v>6</v>
      </c>
      <c r="C241" s="42" t="s">
        <v>16</v>
      </c>
      <c r="D241" s="43">
        <v>901144173</v>
      </c>
      <c r="E241" s="42" t="s">
        <v>341</v>
      </c>
      <c r="F241" s="44">
        <v>42543270</v>
      </c>
      <c r="G241" s="45">
        <v>42543270</v>
      </c>
      <c r="H241" s="46"/>
      <c r="I241" s="47">
        <v>45152</v>
      </c>
      <c r="J241" s="64">
        <v>45152</v>
      </c>
      <c r="K241" s="48" t="s">
        <v>433</v>
      </c>
    </row>
    <row r="242" spans="2:11" x14ac:dyDescent="0.2">
      <c r="B242" s="42" t="s">
        <v>6</v>
      </c>
      <c r="C242" s="42" t="s">
        <v>16</v>
      </c>
      <c r="D242" s="43">
        <v>901249947</v>
      </c>
      <c r="E242" s="42" t="s">
        <v>229</v>
      </c>
      <c r="F242" s="44">
        <v>45082993</v>
      </c>
      <c r="G242" s="45">
        <v>45082993</v>
      </c>
      <c r="H242" s="46"/>
      <c r="I242" s="47">
        <v>45152</v>
      </c>
      <c r="J242" s="64">
        <v>45152</v>
      </c>
      <c r="K242" s="48" t="s">
        <v>433</v>
      </c>
    </row>
    <row r="243" spans="2:11" x14ac:dyDescent="0.2">
      <c r="B243" s="42" t="s">
        <v>70</v>
      </c>
      <c r="C243" s="42" t="s">
        <v>71</v>
      </c>
      <c r="D243" s="43">
        <v>860502092</v>
      </c>
      <c r="E243" s="42" t="s">
        <v>342</v>
      </c>
      <c r="F243" s="44">
        <v>150000000</v>
      </c>
      <c r="G243" s="45">
        <v>150000000</v>
      </c>
      <c r="H243" s="46"/>
      <c r="I243" s="47">
        <v>45152</v>
      </c>
      <c r="J243" s="64">
        <v>45153</v>
      </c>
      <c r="K243" s="48" t="s">
        <v>433</v>
      </c>
    </row>
    <row r="244" spans="2:11" x14ac:dyDescent="0.2">
      <c r="B244" s="42" t="s">
        <v>70</v>
      </c>
      <c r="C244" s="42" t="s">
        <v>71</v>
      </c>
      <c r="D244" s="43">
        <v>900064578</v>
      </c>
      <c r="E244" s="42" t="s">
        <v>343</v>
      </c>
      <c r="F244" s="44">
        <v>43719262</v>
      </c>
      <c r="G244" s="45">
        <v>43719262</v>
      </c>
      <c r="H244" s="46"/>
      <c r="I244" s="47">
        <v>45152</v>
      </c>
      <c r="J244" s="64">
        <v>45153</v>
      </c>
      <c r="K244" s="48" t="s">
        <v>433</v>
      </c>
    </row>
    <row r="245" spans="2:11" x14ac:dyDescent="0.2">
      <c r="B245" s="42" t="s">
        <v>70</v>
      </c>
      <c r="C245" s="42" t="s">
        <v>71</v>
      </c>
      <c r="D245" s="43">
        <v>900928565</v>
      </c>
      <c r="E245" s="42" t="s">
        <v>344</v>
      </c>
      <c r="F245" s="44">
        <v>195441607</v>
      </c>
      <c r="G245" s="45">
        <v>195441607</v>
      </c>
      <c r="H245" s="46"/>
      <c r="I245" s="47">
        <v>45152</v>
      </c>
      <c r="J245" s="64">
        <v>45153</v>
      </c>
      <c r="K245" s="48" t="s">
        <v>433</v>
      </c>
    </row>
    <row r="246" spans="2:11" x14ac:dyDescent="0.2">
      <c r="B246" s="42" t="s">
        <v>70</v>
      </c>
      <c r="C246" s="42" t="s">
        <v>71</v>
      </c>
      <c r="D246" s="43">
        <v>900959051</v>
      </c>
      <c r="E246" s="42" t="s">
        <v>345</v>
      </c>
      <c r="F246" s="44">
        <v>101445679</v>
      </c>
      <c r="G246" s="45">
        <v>101445679</v>
      </c>
      <c r="H246" s="46"/>
      <c r="I246" s="47">
        <v>45152</v>
      </c>
      <c r="J246" s="64">
        <v>45153</v>
      </c>
      <c r="K246" s="48" t="s">
        <v>433</v>
      </c>
    </row>
    <row r="247" spans="2:11" x14ac:dyDescent="0.2">
      <c r="B247" s="42" t="s">
        <v>70</v>
      </c>
      <c r="C247" s="42" t="s">
        <v>71</v>
      </c>
      <c r="D247" s="43">
        <v>901290414</v>
      </c>
      <c r="E247" s="42" t="s">
        <v>346</v>
      </c>
      <c r="F247" s="44">
        <v>52002092</v>
      </c>
      <c r="G247" s="45">
        <v>52002092</v>
      </c>
      <c r="H247" s="46"/>
      <c r="I247" s="47">
        <v>45152</v>
      </c>
      <c r="J247" s="64">
        <v>45153</v>
      </c>
      <c r="K247" s="48" t="s">
        <v>433</v>
      </c>
    </row>
    <row r="248" spans="2:11" x14ac:dyDescent="0.2">
      <c r="B248" s="42" t="s">
        <v>8</v>
      </c>
      <c r="C248" s="42" t="s">
        <v>91</v>
      </c>
      <c r="D248" s="43">
        <v>800084362</v>
      </c>
      <c r="E248" s="42" t="s">
        <v>263</v>
      </c>
      <c r="F248" s="44">
        <v>9777766</v>
      </c>
      <c r="G248" s="45">
        <v>9777766</v>
      </c>
      <c r="H248" s="46"/>
      <c r="I248" s="47">
        <v>45156</v>
      </c>
      <c r="J248" s="64">
        <v>45161</v>
      </c>
      <c r="K248" s="48" t="s">
        <v>433</v>
      </c>
    </row>
    <row r="249" spans="2:11" x14ac:dyDescent="0.2">
      <c r="B249" s="42" t="s">
        <v>8</v>
      </c>
      <c r="C249" s="42" t="s">
        <v>91</v>
      </c>
      <c r="D249" s="43">
        <v>800171780</v>
      </c>
      <c r="E249" s="42" t="s">
        <v>115</v>
      </c>
      <c r="F249" s="44">
        <v>97291157</v>
      </c>
      <c r="G249" s="45">
        <v>97291157</v>
      </c>
      <c r="H249" s="46"/>
      <c r="I249" s="47">
        <v>45156</v>
      </c>
      <c r="J249" s="64">
        <v>45161</v>
      </c>
      <c r="K249" s="48" t="s">
        <v>433</v>
      </c>
    </row>
    <row r="250" spans="2:11" x14ac:dyDescent="0.2">
      <c r="B250" s="42" t="s">
        <v>8</v>
      </c>
      <c r="C250" s="42" t="s">
        <v>91</v>
      </c>
      <c r="D250" s="43">
        <v>800176807</v>
      </c>
      <c r="E250" s="42" t="s">
        <v>264</v>
      </c>
      <c r="F250" s="44">
        <v>6867649</v>
      </c>
      <c r="G250" s="45">
        <v>6867649</v>
      </c>
      <c r="H250" s="46"/>
      <c r="I250" s="47">
        <v>45156</v>
      </c>
      <c r="J250" s="64">
        <v>45161</v>
      </c>
      <c r="K250" s="48" t="s">
        <v>433</v>
      </c>
    </row>
    <row r="251" spans="2:11" x14ac:dyDescent="0.2">
      <c r="B251" s="42" t="s">
        <v>8</v>
      </c>
      <c r="C251" s="42" t="s">
        <v>91</v>
      </c>
      <c r="D251" s="43">
        <v>800179870</v>
      </c>
      <c r="E251" s="42" t="s">
        <v>233</v>
      </c>
      <c r="F251" s="44">
        <v>93580210</v>
      </c>
      <c r="G251" s="45">
        <v>93580210</v>
      </c>
      <c r="H251" s="46"/>
      <c r="I251" s="47">
        <v>45156</v>
      </c>
      <c r="J251" s="64">
        <v>45161</v>
      </c>
      <c r="K251" s="48" t="s">
        <v>433</v>
      </c>
    </row>
    <row r="252" spans="2:11" x14ac:dyDescent="0.2">
      <c r="B252" s="42" t="s">
        <v>8</v>
      </c>
      <c r="C252" s="42" t="s">
        <v>91</v>
      </c>
      <c r="D252" s="43">
        <v>800191916</v>
      </c>
      <c r="E252" s="42" t="s">
        <v>265</v>
      </c>
      <c r="F252" s="44">
        <v>42951900</v>
      </c>
      <c r="G252" s="45">
        <v>42951900</v>
      </c>
      <c r="H252" s="46"/>
      <c r="I252" s="47">
        <v>45156</v>
      </c>
      <c r="J252" s="64">
        <v>45161</v>
      </c>
      <c r="K252" s="48" t="s">
        <v>433</v>
      </c>
    </row>
    <row r="253" spans="2:11" x14ac:dyDescent="0.2">
      <c r="B253" s="42" t="s">
        <v>8</v>
      </c>
      <c r="C253" s="42" t="s">
        <v>91</v>
      </c>
      <c r="D253" s="43">
        <v>800197601</v>
      </c>
      <c r="E253" s="42" t="s">
        <v>347</v>
      </c>
      <c r="F253" s="44">
        <v>1153432</v>
      </c>
      <c r="G253" s="45">
        <v>1153432</v>
      </c>
      <c r="H253" s="46"/>
      <c r="I253" s="47">
        <v>45156</v>
      </c>
      <c r="J253" s="64">
        <v>45161</v>
      </c>
      <c r="K253" s="48" t="s">
        <v>433</v>
      </c>
    </row>
    <row r="254" spans="2:11" x14ac:dyDescent="0.2">
      <c r="B254" s="42" t="s">
        <v>8</v>
      </c>
      <c r="C254" s="42" t="s">
        <v>91</v>
      </c>
      <c r="D254" s="43">
        <v>800223618</v>
      </c>
      <c r="E254" s="42" t="s">
        <v>266</v>
      </c>
      <c r="F254" s="44">
        <v>6635585</v>
      </c>
      <c r="G254" s="45">
        <v>6635585</v>
      </c>
      <c r="H254" s="46"/>
      <c r="I254" s="47">
        <v>45156</v>
      </c>
      <c r="J254" s="64">
        <v>45161</v>
      </c>
      <c r="K254" s="48" t="s">
        <v>433</v>
      </c>
    </row>
    <row r="255" spans="2:11" x14ac:dyDescent="0.2">
      <c r="B255" s="42" t="s">
        <v>8</v>
      </c>
      <c r="C255" s="42" t="s">
        <v>91</v>
      </c>
      <c r="D255" s="43">
        <v>800231235</v>
      </c>
      <c r="E255" s="42" t="s">
        <v>106</v>
      </c>
      <c r="F255" s="44">
        <v>4098878</v>
      </c>
      <c r="G255" s="45">
        <v>4098878</v>
      </c>
      <c r="H255" s="46"/>
      <c r="I255" s="47">
        <v>45156</v>
      </c>
      <c r="J255" s="64">
        <v>45161</v>
      </c>
      <c r="K255" s="48" t="s">
        <v>433</v>
      </c>
    </row>
    <row r="256" spans="2:11" x14ac:dyDescent="0.2">
      <c r="B256" s="42" t="s">
        <v>8</v>
      </c>
      <c r="C256" s="42" t="s">
        <v>91</v>
      </c>
      <c r="D256" s="43">
        <v>805010659</v>
      </c>
      <c r="E256" s="42" t="s">
        <v>124</v>
      </c>
      <c r="F256" s="44">
        <v>3917533</v>
      </c>
      <c r="G256" s="45">
        <v>3917533</v>
      </c>
      <c r="H256" s="46"/>
      <c r="I256" s="47">
        <v>45156</v>
      </c>
      <c r="J256" s="64">
        <v>45161</v>
      </c>
      <c r="K256" s="48" t="s">
        <v>433</v>
      </c>
    </row>
    <row r="257" spans="2:11" x14ac:dyDescent="0.2">
      <c r="B257" s="42" t="s">
        <v>8</v>
      </c>
      <c r="C257" s="42" t="s">
        <v>91</v>
      </c>
      <c r="D257" s="43">
        <v>805011262</v>
      </c>
      <c r="E257" s="42" t="s">
        <v>267</v>
      </c>
      <c r="F257" s="44">
        <v>20230303</v>
      </c>
      <c r="G257" s="45">
        <v>20230303</v>
      </c>
      <c r="H257" s="46"/>
      <c r="I257" s="47">
        <v>45156</v>
      </c>
      <c r="J257" s="64">
        <v>45161</v>
      </c>
      <c r="K257" s="48" t="s">
        <v>433</v>
      </c>
    </row>
    <row r="258" spans="2:11" x14ac:dyDescent="0.2">
      <c r="B258" s="42" t="s">
        <v>8</v>
      </c>
      <c r="C258" s="42" t="s">
        <v>91</v>
      </c>
      <c r="D258" s="43">
        <v>805017681</v>
      </c>
      <c r="E258" s="42" t="s">
        <v>128</v>
      </c>
      <c r="F258" s="44">
        <v>4238732</v>
      </c>
      <c r="G258" s="45">
        <v>4238732</v>
      </c>
      <c r="H258" s="46"/>
      <c r="I258" s="47">
        <v>45156</v>
      </c>
      <c r="J258" s="64">
        <v>45161</v>
      </c>
      <c r="K258" s="48" t="s">
        <v>433</v>
      </c>
    </row>
    <row r="259" spans="2:11" x14ac:dyDescent="0.2">
      <c r="B259" s="42" t="s">
        <v>8</v>
      </c>
      <c r="C259" s="42" t="s">
        <v>91</v>
      </c>
      <c r="D259" s="43">
        <v>805023423</v>
      </c>
      <c r="E259" s="42" t="s">
        <v>268</v>
      </c>
      <c r="F259" s="44">
        <v>19092825</v>
      </c>
      <c r="G259" s="45">
        <v>19092825</v>
      </c>
      <c r="H259" s="46"/>
      <c r="I259" s="47">
        <v>45156</v>
      </c>
      <c r="J259" s="64">
        <v>45161</v>
      </c>
      <c r="K259" s="48" t="s">
        <v>433</v>
      </c>
    </row>
    <row r="260" spans="2:11" x14ac:dyDescent="0.2">
      <c r="B260" s="42" t="s">
        <v>8</v>
      </c>
      <c r="C260" s="42" t="s">
        <v>91</v>
      </c>
      <c r="D260" s="43">
        <v>805026771</v>
      </c>
      <c r="E260" s="42" t="s">
        <v>348</v>
      </c>
      <c r="F260" s="44">
        <v>1182755</v>
      </c>
      <c r="G260" s="45">
        <v>1182755</v>
      </c>
      <c r="H260" s="46"/>
      <c r="I260" s="47">
        <v>45156</v>
      </c>
      <c r="J260" s="64">
        <v>45161</v>
      </c>
      <c r="K260" s="48" t="s">
        <v>433</v>
      </c>
    </row>
    <row r="261" spans="2:11" x14ac:dyDescent="0.2">
      <c r="B261" s="42" t="s">
        <v>8</v>
      </c>
      <c r="C261" s="42" t="s">
        <v>91</v>
      </c>
      <c r="D261" s="43">
        <v>805027261</v>
      </c>
      <c r="E261" s="42" t="s">
        <v>269</v>
      </c>
      <c r="F261" s="44">
        <v>14943197</v>
      </c>
      <c r="G261" s="45">
        <v>14943197</v>
      </c>
      <c r="H261" s="46"/>
      <c r="I261" s="47">
        <v>45156</v>
      </c>
      <c r="J261" s="64">
        <v>45161</v>
      </c>
      <c r="K261" s="48" t="s">
        <v>433</v>
      </c>
    </row>
    <row r="262" spans="2:11" x14ac:dyDescent="0.2">
      <c r="B262" s="42" t="s">
        <v>8</v>
      </c>
      <c r="C262" s="42" t="s">
        <v>91</v>
      </c>
      <c r="D262" s="43">
        <v>805027287</v>
      </c>
      <c r="E262" s="42" t="s">
        <v>107</v>
      </c>
      <c r="F262" s="44">
        <v>15783753</v>
      </c>
      <c r="G262" s="45">
        <v>15783753</v>
      </c>
      <c r="H262" s="46"/>
      <c r="I262" s="47">
        <v>45156</v>
      </c>
      <c r="J262" s="64">
        <v>45161</v>
      </c>
      <c r="K262" s="48" t="s">
        <v>433</v>
      </c>
    </row>
    <row r="263" spans="2:11" x14ac:dyDescent="0.2">
      <c r="B263" s="42" t="s">
        <v>8</v>
      </c>
      <c r="C263" s="42" t="s">
        <v>91</v>
      </c>
      <c r="D263" s="43">
        <v>805027337</v>
      </c>
      <c r="E263" s="42" t="s">
        <v>108</v>
      </c>
      <c r="F263" s="44">
        <v>114842086</v>
      </c>
      <c r="G263" s="45">
        <v>114842086</v>
      </c>
      <c r="H263" s="46"/>
      <c r="I263" s="47">
        <v>45156</v>
      </c>
      <c r="J263" s="64">
        <v>45161</v>
      </c>
      <c r="K263" s="48" t="s">
        <v>433</v>
      </c>
    </row>
    <row r="264" spans="2:11" x14ac:dyDescent="0.2">
      <c r="B264" s="42" t="s">
        <v>8</v>
      </c>
      <c r="C264" s="42" t="s">
        <v>91</v>
      </c>
      <c r="D264" s="43">
        <v>805027338</v>
      </c>
      <c r="E264" s="42" t="s">
        <v>270</v>
      </c>
      <c r="F264" s="44">
        <v>3642258</v>
      </c>
      <c r="G264" s="45">
        <v>3642258</v>
      </c>
      <c r="H264" s="46"/>
      <c r="I264" s="47">
        <v>45156</v>
      </c>
      <c r="J264" s="64">
        <v>45161</v>
      </c>
      <c r="K264" s="48" t="s">
        <v>433</v>
      </c>
    </row>
    <row r="265" spans="2:11" x14ac:dyDescent="0.2">
      <c r="B265" s="42" t="s">
        <v>8</v>
      </c>
      <c r="C265" s="42" t="s">
        <v>91</v>
      </c>
      <c r="D265" s="43">
        <v>805027743</v>
      </c>
      <c r="E265" s="42" t="s">
        <v>349</v>
      </c>
      <c r="F265" s="44">
        <v>1107220</v>
      </c>
      <c r="G265" s="45">
        <v>1107220</v>
      </c>
      <c r="H265" s="46"/>
      <c r="I265" s="47">
        <v>45156</v>
      </c>
      <c r="J265" s="64">
        <v>45161</v>
      </c>
      <c r="K265" s="48" t="s">
        <v>433</v>
      </c>
    </row>
    <row r="266" spans="2:11" x14ac:dyDescent="0.2">
      <c r="B266" s="42" t="s">
        <v>8</v>
      </c>
      <c r="C266" s="42" t="s">
        <v>91</v>
      </c>
      <c r="D266" s="43">
        <v>805028530</v>
      </c>
      <c r="E266" s="42" t="s">
        <v>271</v>
      </c>
      <c r="F266" s="44">
        <v>30178802</v>
      </c>
      <c r="G266" s="45">
        <v>30178802</v>
      </c>
      <c r="H266" s="46"/>
      <c r="I266" s="47">
        <v>45156</v>
      </c>
      <c r="J266" s="64">
        <v>45161</v>
      </c>
      <c r="K266" s="48" t="s">
        <v>433</v>
      </c>
    </row>
    <row r="267" spans="2:11" x14ac:dyDescent="0.2">
      <c r="B267" s="42" t="s">
        <v>8</v>
      </c>
      <c r="C267" s="42" t="s">
        <v>91</v>
      </c>
      <c r="D267" s="43">
        <v>813001952</v>
      </c>
      <c r="E267" s="42" t="s">
        <v>232</v>
      </c>
      <c r="F267" s="44">
        <v>6113015</v>
      </c>
      <c r="G267" s="45">
        <v>6113015</v>
      </c>
      <c r="H267" s="46"/>
      <c r="I267" s="47">
        <v>45156</v>
      </c>
      <c r="J267" s="64">
        <v>45161</v>
      </c>
      <c r="K267" s="48" t="s">
        <v>433</v>
      </c>
    </row>
    <row r="268" spans="2:11" x14ac:dyDescent="0.2">
      <c r="B268" s="42" t="s">
        <v>8</v>
      </c>
      <c r="C268" s="42" t="s">
        <v>91</v>
      </c>
      <c r="D268" s="43">
        <v>813008574</v>
      </c>
      <c r="E268" s="42" t="s">
        <v>350</v>
      </c>
      <c r="F268" s="44">
        <v>1818783</v>
      </c>
      <c r="G268" s="45">
        <v>1818783</v>
      </c>
      <c r="H268" s="46"/>
      <c r="I268" s="47">
        <v>45156</v>
      </c>
      <c r="J268" s="64">
        <v>45161</v>
      </c>
      <c r="K268" s="48" t="s">
        <v>433</v>
      </c>
    </row>
    <row r="269" spans="2:11" x14ac:dyDescent="0.2">
      <c r="B269" s="42" t="s">
        <v>8</v>
      </c>
      <c r="C269" s="42" t="s">
        <v>91</v>
      </c>
      <c r="D269" s="43">
        <v>813011577</v>
      </c>
      <c r="E269" s="42" t="s">
        <v>272</v>
      </c>
      <c r="F269" s="44">
        <v>15798207</v>
      </c>
      <c r="G269" s="45">
        <v>15798207</v>
      </c>
      <c r="H269" s="46"/>
      <c r="I269" s="47">
        <v>45156</v>
      </c>
      <c r="J269" s="64">
        <v>45161</v>
      </c>
      <c r="K269" s="48" t="s">
        <v>433</v>
      </c>
    </row>
    <row r="270" spans="2:11" x14ac:dyDescent="0.2">
      <c r="B270" s="42" t="s">
        <v>8</v>
      </c>
      <c r="C270" s="42" t="s">
        <v>91</v>
      </c>
      <c r="D270" s="43">
        <v>814001329</v>
      </c>
      <c r="E270" s="42" t="s">
        <v>351</v>
      </c>
      <c r="F270" s="44">
        <v>3381329</v>
      </c>
      <c r="G270" s="45">
        <v>3381329</v>
      </c>
      <c r="H270" s="46"/>
      <c r="I270" s="47">
        <v>45156</v>
      </c>
      <c r="J270" s="64">
        <v>45161</v>
      </c>
      <c r="K270" s="48" t="s">
        <v>433</v>
      </c>
    </row>
    <row r="271" spans="2:11" x14ac:dyDescent="0.2">
      <c r="B271" s="42" t="s">
        <v>8</v>
      </c>
      <c r="C271" s="42" t="s">
        <v>91</v>
      </c>
      <c r="D271" s="43">
        <v>814002261</v>
      </c>
      <c r="E271" s="42" t="s">
        <v>273</v>
      </c>
      <c r="F271" s="44">
        <v>7889533</v>
      </c>
      <c r="G271" s="45">
        <v>7889533</v>
      </c>
      <c r="H271" s="46"/>
      <c r="I271" s="47">
        <v>45156</v>
      </c>
      <c r="J271" s="64">
        <v>45161</v>
      </c>
      <c r="K271" s="48" t="s">
        <v>433</v>
      </c>
    </row>
    <row r="272" spans="2:11" x14ac:dyDescent="0.2">
      <c r="B272" s="42" t="s">
        <v>8</v>
      </c>
      <c r="C272" s="42" t="s">
        <v>91</v>
      </c>
      <c r="D272" s="43">
        <v>814003182</v>
      </c>
      <c r="E272" s="42" t="s">
        <v>352</v>
      </c>
      <c r="F272" s="44">
        <v>1780534</v>
      </c>
      <c r="G272" s="45">
        <v>1780534</v>
      </c>
      <c r="H272" s="46"/>
      <c r="I272" s="47">
        <v>45156</v>
      </c>
      <c r="J272" s="64">
        <v>45161</v>
      </c>
      <c r="K272" s="48" t="s">
        <v>433</v>
      </c>
    </row>
    <row r="273" spans="2:11" x14ac:dyDescent="0.2">
      <c r="B273" s="42" t="s">
        <v>8</v>
      </c>
      <c r="C273" s="42" t="s">
        <v>91</v>
      </c>
      <c r="D273" s="43">
        <v>814003370</v>
      </c>
      <c r="E273" s="42" t="s">
        <v>353</v>
      </c>
      <c r="F273" s="44">
        <v>2415886</v>
      </c>
      <c r="G273" s="45">
        <v>2415886</v>
      </c>
      <c r="H273" s="46"/>
      <c r="I273" s="47">
        <v>45156</v>
      </c>
      <c r="J273" s="64">
        <v>45161</v>
      </c>
      <c r="K273" s="48" t="s">
        <v>433</v>
      </c>
    </row>
    <row r="274" spans="2:11" x14ac:dyDescent="0.2">
      <c r="B274" s="42" t="s">
        <v>8</v>
      </c>
      <c r="C274" s="42" t="s">
        <v>91</v>
      </c>
      <c r="D274" s="43">
        <v>814004822</v>
      </c>
      <c r="E274" s="42" t="s">
        <v>274</v>
      </c>
      <c r="F274" s="44">
        <v>6403010</v>
      </c>
      <c r="G274" s="45">
        <v>6403010</v>
      </c>
      <c r="H274" s="46"/>
      <c r="I274" s="47">
        <v>45156</v>
      </c>
      <c r="J274" s="64">
        <v>45161</v>
      </c>
      <c r="K274" s="48" t="s">
        <v>433</v>
      </c>
    </row>
    <row r="275" spans="2:11" x14ac:dyDescent="0.2">
      <c r="B275" s="42" t="s">
        <v>8</v>
      </c>
      <c r="C275" s="42" t="s">
        <v>91</v>
      </c>
      <c r="D275" s="43">
        <v>814006620</v>
      </c>
      <c r="E275" s="42" t="s">
        <v>354</v>
      </c>
      <c r="F275" s="44">
        <v>1719631</v>
      </c>
      <c r="G275" s="45">
        <v>1719631</v>
      </c>
      <c r="H275" s="46"/>
      <c r="I275" s="47">
        <v>45156</v>
      </c>
      <c r="J275" s="64">
        <v>45161</v>
      </c>
      <c r="K275" s="48" t="s">
        <v>433</v>
      </c>
    </row>
    <row r="276" spans="2:11" x14ac:dyDescent="0.2">
      <c r="B276" s="42" t="s">
        <v>8</v>
      </c>
      <c r="C276" s="42" t="s">
        <v>91</v>
      </c>
      <c r="D276" s="43">
        <v>814006625</v>
      </c>
      <c r="E276" s="42" t="s">
        <v>275</v>
      </c>
      <c r="F276" s="44">
        <v>5445989</v>
      </c>
      <c r="G276" s="45">
        <v>5445989</v>
      </c>
      <c r="H276" s="46"/>
      <c r="I276" s="47">
        <v>45156</v>
      </c>
      <c r="J276" s="64">
        <v>45161</v>
      </c>
      <c r="K276" s="48" t="s">
        <v>433</v>
      </c>
    </row>
    <row r="277" spans="2:11" x14ac:dyDescent="0.2">
      <c r="B277" s="42" t="s">
        <v>8</v>
      </c>
      <c r="C277" s="42" t="s">
        <v>91</v>
      </c>
      <c r="D277" s="43">
        <v>814006654</v>
      </c>
      <c r="E277" s="42" t="s">
        <v>127</v>
      </c>
      <c r="F277" s="44">
        <v>2772059</v>
      </c>
      <c r="G277" s="45">
        <v>2772059</v>
      </c>
      <c r="H277" s="46"/>
      <c r="I277" s="47">
        <v>45156</v>
      </c>
      <c r="J277" s="64">
        <v>45161</v>
      </c>
      <c r="K277" s="48" t="s">
        <v>433</v>
      </c>
    </row>
    <row r="278" spans="2:11" x14ac:dyDescent="0.2">
      <c r="B278" s="42" t="s">
        <v>8</v>
      </c>
      <c r="C278" s="42" t="s">
        <v>91</v>
      </c>
      <c r="D278" s="43">
        <v>814006689</v>
      </c>
      <c r="E278" s="42" t="s">
        <v>355</v>
      </c>
      <c r="F278" s="44">
        <v>3818315</v>
      </c>
      <c r="G278" s="45">
        <v>3818315</v>
      </c>
      <c r="H278" s="46"/>
      <c r="I278" s="47">
        <v>45156</v>
      </c>
      <c r="J278" s="64">
        <v>45161</v>
      </c>
      <c r="K278" s="48" t="s">
        <v>433</v>
      </c>
    </row>
    <row r="279" spans="2:11" x14ac:dyDescent="0.2">
      <c r="B279" s="42" t="s">
        <v>8</v>
      </c>
      <c r="C279" s="42" t="s">
        <v>91</v>
      </c>
      <c r="D279" s="43">
        <v>814006732</v>
      </c>
      <c r="E279" s="42" t="s">
        <v>356</v>
      </c>
      <c r="F279" s="44">
        <v>2682230</v>
      </c>
      <c r="G279" s="45">
        <v>2682230</v>
      </c>
      <c r="H279" s="46"/>
      <c r="I279" s="47">
        <v>45156</v>
      </c>
      <c r="J279" s="64">
        <v>45161</v>
      </c>
      <c r="K279" s="48" t="s">
        <v>433</v>
      </c>
    </row>
    <row r="280" spans="2:11" x14ac:dyDescent="0.2">
      <c r="B280" s="42" t="s">
        <v>8</v>
      </c>
      <c r="C280" s="42" t="s">
        <v>91</v>
      </c>
      <c r="D280" s="43">
        <v>815000253</v>
      </c>
      <c r="E280" s="42" t="s">
        <v>357</v>
      </c>
      <c r="F280" s="44">
        <v>1679876</v>
      </c>
      <c r="G280" s="45">
        <v>1679876</v>
      </c>
      <c r="H280" s="46"/>
      <c r="I280" s="47">
        <v>45156</v>
      </c>
      <c r="J280" s="64">
        <v>45161</v>
      </c>
      <c r="K280" s="48" t="s">
        <v>433</v>
      </c>
    </row>
    <row r="281" spans="2:11" x14ac:dyDescent="0.2">
      <c r="B281" s="42" t="s">
        <v>8</v>
      </c>
      <c r="C281" s="42" t="s">
        <v>91</v>
      </c>
      <c r="D281" s="43">
        <v>815000316</v>
      </c>
      <c r="E281" s="42" t="s">
        <v>276</v>
      </c>
      <c r="F281" s="44">
        <v>276245011</v>
      </c>
      <c r="G281" s="45">
        <v>276245011</v>
      </c>
      <c r="H281" s="46"/>
      <c r="I281" s="47">
        <v>45156</v>
      </c>
      <c r="J281" s="64">
        <v>45161</v>
      </c>
      <c r="K281" s="48" t="s">
        <v>433</v>
      </c>
    </row>
    <row r="282" spans="2:11" x14ac:dyDescent="0.2">
      <c r="B282" s="42" t="s">
        <v>8</v>
      </c>
      <c r="C282" s="42" t="s">
        <v>91</v>
      </c>
      <c r="D282" s="43">
        <v>815000353</v>
      </c>
      <c r="E282" s="42" t="s">
        <v>277</v>
      </c>
      <c r="F282" s="44">
        <v>5866291</v>
      </c>
      <c r="G282" s="45">
        <v>5866291</v>
      </c>
      <c r="H282" s="46"/>
      <c r="I282" s="47">
        <v>45156</v>
      </c>
      <c r="J282" s="64">
        <v>45161</v>
      </c>
      <c r="K282" s="48" t="s">
        <v>433</v>
      </c>
    </row>
    <row r="283" spans="2:11" x14ac:dyDescent="0.2">
      <c r="B283" s="42" t="s">
        <v>8</v>
      </c>
      <c r="C283" s="42" t="s">
        <v>91</v>
      </c>
      <c r="D283" s="43">
        <v>815001140</v>
      </c>
      <c r="E283" s="42" t="s">
        <v>278</v>
      </c>
      <c r="F283" s="44">
        <v>12903707</v>
      </c>
      <c r="G283" s="45">
        <v>12903707</v>
      </c>
      <c r="H283" s="46"/>
      <c r="I283" s="47">
        <v>45156</v>
      </c>
      <c r="J283" s="64">
        <v>45161</v>
      </c>
      <c r="K283" s="48" t="s">
        <v>433</v>
      </c>
    </row>
    <row r="284" spans="2:11" x14ac:dyDescent="0.2">
      <c r="B284" s="42" t="s">
        <v>8</v>
      </c>
      <c r="C284" s="42" t="s">
        <v>91</v>
      </c>
      <c r="D284" s="43">
        <v>815005074</v>
      </c>
      <c r="E284" s="42" t="s">
        <v>117</v>
      </c>
      <c r="F284" s="44">
        <v>72067857</v>
      </c>
      <c r="G284" s="45">
        <v>72067857</v>
      </c>
      <c r="H284" s="46"/>
      <c r="I284" s="47">
        <v>45156</v>
      </c>
      <c r="J284" s="64">
        <v>45161</v>
      </c>
      <c r="K284" s="48" t="s">
        <v>433</v>
      </c>
    </row>
    <row r="285" spans="2:11" x14ac:dyDescent="0.2">
      <c r="B285" s="42" t="s">
        <v>8</v>
      </c>
      <c r="C285" s="42" t="s">
        <v>91</v>
      </c>
      <c r="D285" s="43">
        <v>817000162</v>
      </c>
      <c r="E285" s="42" t="s">
        <v>358</v>
      </c>
      <c r="F285" s="44">
        <v>1662756</v>
      </c>
      <c r="G285" s="45">
        <v>1662756</v>
      </c>
      <c r="H285" s="46"/>
      <c r="I285" s="47">
        <v>45156</v>
      </c>
      <c r="J285" s="64">
        <v>45161</v>
      </c>
      <c r="K285" s="48" t="s">
        <v>433</v>
      </c>
    </row>
    <row r="286" spans="2:11" x14ac:dyDescent="0.2">
      <c r="B286" s="42" t="s">
        <v>8</v>
      </c>
      <c r="C286" s="42" t="s">
        <v>91</v>
      </c>
      <c r="D286" s="43">
        <v>817003166</v>
      </c>
      <c r="E286" s="42" t="s">
        <v>279</v>
      </c>
      <c r="F286" s="44">
        <v>41552652</v>
      </c>
      <c r="G286" s="45">
        <v>41552652</v>
      </c>
      <c r="H286" s="46"/>
      <c r="I286" s="47">
        <v>45156</v>
      </c>
      <c r="J286" s="64">
        <v>45161</v>
      </c>
      <c r="K286" s="48" t="s">
        <v>433</v>
      </c>
    </row>
    <row r="287" spans="2:11" x14ac:dyDescent="0.2">
      <c r="B287" s="42" t="s">
        <v>8</v>
      </c>
      <c r="C287" s="42" t="s">
        <v>91</v>
      </c>
      <c r="D287" s="43">
        <v>817003532</v>
      </c>
      <c r="E287" s="42" t="s">
        <v>129</v>
      </c>
      <c r="F287" s="44">
        <v>3386340</v>
      </c>
      <c r="G287" s="45">
        <v>3386340</v>
      </c>
      <c r="H287" s="46"/>
      <c r="I287" s="47">
        <v>45156</v>
      </c>
      <c r="J287" s="64">
        <v>45161</v>
      </c>
      <c r="K287" s="48" t="s">
        <v>433</v>
      </c>
    </row>
    <row r="288" spans="2:11" x14ac:dyDescent="0.2">
      <c r="B288" s="42" t="s">
        <v>8</v>
      </c>
      <c r="C288" s="42" t="s">
        <v>91</v>
      </c>
      <c r="D288" s="43">
        <v>821000831</v>
      </c>
      <c r="E288" s="42" t="s">
        <v>280</v>
      </c>
      <c r="F288" s="44">
        <v>36595755</v>
      </c>
      <c r="G288" s="45">
        <v>36595755</v>
      </c>
      <c r="H288" s="46"/>
      <c r="I288" s="47">
        <v>45156</v>
      </c>
      <c r="J288" s="64">
        <v>45161</v>
      </c>
      <c r="K288" s="48" t="s">
        <v>433</v>
      </c>
    </row>
    <row r="289" spans="2:11" x14ac:dyDescent="0.2">
      <c r="B289" s="42" t="s">
        <v>8</v>
      </c>
      <c r="C289" s="42" t="s">
        <v>91</v>
      </c>
      <c r="D289" s="43">
        <v>821003143</v>
      </c>
      <c r="E289" s="42" t="s">
        <v>359</v>
      </c>
      <c r="F289" s="44">
        <v>38055807</v>
      </c>
      <c r="G289" s="45">
        <v>38055807</v>
      </c>
      <c r="H289" s="46"/>
      <c r="I289" s="47">
        <v>45156</v>
      </c>
      <c r="J289" s="64">
        <v>45161</v>
      </c>
      <c r="K289" s="48" t="s">
        <v>433</v>
      </c>
    </row>
    <row r="290" spans="2:11" x14ac:dyDescent="0.2">
      <c r="B290" s="42" t="s">
        <v>8</v>
      </c>
      <c r="C290" s="42" t="s">
        <v>91</v>
      </c>
      <c r="D290" s="43">
        <v>830007355</v>
      </c>
      <c r="E290" s="42" t="s">
        <v>281</v>
      </c>
      <c r="F290" s="44">
        <v>6143882</v>
      </c>
      <c r="G290" s="45">
        <v>6143882</v>
      </c>
      <c r="H290" s="46"/>
      <c r="I290" s="47">
        <v>45156</v>
      </c>
      <c r="J290" s="64">
        <v>45161</v>
      </c>
      <c r="K290" s="48" t="s">
        <v>433</v>
      </c>
    </row>
    <row r="291" spans="2:11" x14ac:dyDescent="0.2">
      <c r="B291" s="42" t="s">
        <v>8</v>
      </c>
      <c r="C291" s="42" t="s">
        <v>91</v>
      </c>
      <c r="D291" s="43">
        <v>830046541</v>
      </c>
      <c r="E291" s="42" t="s">
        <v>282</v>
      </c>
      <c r="F291" s="44">
        <v>64373003</v>
      </c>
      <c r="G291" s="45">
        <v>64373003</v>
      </c>
      <c r="H291" s="46"/>
      <c r="I291" s="47">
        <v>45156</v>
      </c>
      <c r="J291" s="64">
        <v>45161</v>
      </c>
      <c r="K291" s="48" t="s">
        <v>433</v>
      </c>
    </row>
    <row r="292" spans="2:11" x14ac:dyDescent="0.2">
      <c r="B292" s="42" t="s">
        <v>8</v>
      </c>
      <c r="C292" s="42" t="s">
        <v>91</v>
      </c>
      <c r="D292" s="43">
        <v>830504400</v>
      </c>
      <c r="E292" s="42" t="s">
        <v>109</v>
      </c>
      <c r="F292" s="44">
        <v>31709232</v>
      </c>
      <c r="G292" s="45">
        <v>31709232</v>
      </c>
      <c r="H292" s="46"/>
      <c r="I292" s="47">
        <v>45156</v>
      </c>
      <c r="J292" s="64">
        <v>45161</v>
      </c>
      <c r="K292" s="48" t="s">
        <v>433</v>
      </c>
    </row>
    <row r="293" spans="2:11" x14ac:dyDescent="0.2">
      <c r="B293" s="42" t="s">
        <v>8</v>
      </c>
      <c r="C293" s="42" t="s">
        <v>91</v>
      </c>
      <c r="D293" s="43">
        <v>835000972</v>
      </c>
      <c r="E293" s="42" t="s">
        <v>283</v>
      </c>
      <c r="F293" s="44">
        <v>5137344</v>
      </c>
      <c r="G293" s="45">
        <v>5137344</v>
      </c>
      <c r="H293" s="46"/>
      <c r="I293" s="47">
        <v>45156</v>
      </c>
      <c r="J293" s="64">
        <v>45161</v>
      </c>
      <c r="K293" s="48" t="s">
        <v>433</v>
      </c>
    </row>
    <row r="294" spans="2:11" x14ac:dyDescent="0.2">
      <c r="B294" s="42" t="s">
        <v>8</v>
      </c>
      <c r="C294" s="42" t="s">
        <v>91</v>
      </c>
      <c r="D294" s="43">
        <v>837000974</v>
      </c>
      <c r="E294" s="42" t="s">
        <v>284</v>
      </c>
      <c r="F294" s="44">
        <v>18480323</v>
      </c>
      <c r="G294" s="45">
        <v>18480323</v>
      </c>
      <c r="H294" s="46"/>
      <c r="I294" s="47">
        <v>45156</v>
      </c>
      <c r="J294" s="64">
        <v>45161</v>
      </c>
      <c r="K294" s="48" t="s">
        <v>433</v>
      </c>
    </row>
    <row r="295" spans="2:11" x14ac:dyDescent="0.2">
      <c r="B295" s="42" t="s">
        <v>8</v>
      </c>
      <c r="C295" s="42" t="s">
        <v>91</v>
      </c>
      <c r="D295" s="43">
        <v>840000269</v>
      </c>
      <c r="E295" s="42" t="s">
        <v>360</v>
      </c>
      <c r="F295" s="44">
        <v>3226713</v>
      </c>
      <c r="G295" s="45">
        <v>3226713</v>
      </c>
      <c r="H295" s="46"/>
      <c r="I295" s="47">
        <v>45156</v>
      </c>
      <c r="J295" s="64">
        <v>45161</v>
      </c>
      <c r="K295" s="48" t="s">
        <v>433</v>
      </c>
    </row>
    <row r="296" spans="2:11" x14ac:dyDescent="0.2">
      <c r="B296" s="42" t="s">
        <v>8</v>
      </c>
      <c r="C296" s="42" t="s">
        <v>91</v>
      </c>
      <c r="D296" s="43">
        <v>846000253</v>
      </c>
      <c r="E296" s="42" t="s">
        <v>285</v>
      </c>
      <c r="F296" s="44">
        <v>81858731</v>
      </c>
      <c r="G296" s="45">
        <v>81858731</v>
      </c>
      <c r="H296" s="46"/>
      <c r="I296" s="47">
        <v>45156</v>
      </c>
      <c r="J296" s="64">
        <v>45161</v>
      </c>
      <c r="K296" s="48" t="s">
        <v>433</v>
      </c>
    </row>
    <row r="297" spans="2:11" x14ac:dyDescent="0.2">
      <c r="B297" s="42" t="s">
        <v>8</v>
      </c>
      <c r="C297" s="42" t="s">
        <v>91</v>
      </c>
      <c r="D297" s="43">
        <v>846000471</v>
      </c>
      <c r="E297" s="42" t="s">
        <v>286</v>
      </c>
      <c r="F297" s="44">
        <v>23209071</v>
      </c>
      <c r="G297" s="45">
        <v>23209071</v>
      </c>
      <c r="H297" s="46"/>
      <c r="I297" s="47">
        <v>45156</v>
      </c>
      <c r="J297" s="64">
        <v>45161</v>
      </c>
      <c r="K297" s="48" t="s">
        <v>433</v>
      </c>
    </row>
    <row r="298" spans="2:11" x14ac:dyDescent="0.2">
      <c r="B298" s="42" t="s">
        <v>8</v>
      </c>
      <c r="C298" s="42" t="s">
        <v>91</v>
      </c>
      <c r="D298" s="43">
        <v>846000474</v>
      </c>
      <c r="E298" s="42" t="s">
        <v>287</v>
      </c>
      <c r="F298" s="44">
        <v>10403737</v>
      </c>
      <c r="G298" s="45">
        <v>10403737</v>
      </c>
      <c r="H298" s="46"/>
      <c r="I298" s="47">
        <v>45156</v>
      </c>
      <c r="J298" s="64">
        <v>45161</v>
      </c>
      <c r="K298" s="48" t="s">
        <v>433</v>
      </c>
    </row>
    <row r="299" spans="2:11" x14ac:dyDescent="0.2">
      <c r="B299" s="42" t="s">
        <v>8</v>
      </c>
      <c r="C299" s="42" t="s">
        <v>91</v>
      </c>
      <c r="D299" s="43">
        <v>846000678</v>
      </c>
      <c r="E299" s="42" t="s">
        <v>288</v>
      </c>
      <c r="F299" s="44">
        <v>6563035</v>
      </c>
      <c r="G299" s="45">
        <v>6563035</v>
      </c>
      <c r="H299" s="46"/>
      <c r="I299" s="47">
        <v>45156</v>
      </c>
      <c r="J299" s="64">
        <v>45161</v>
      </c>
      <c r="K299" s="48" t="s">
        <v>433</v>
      </c>
    </row>
    <row r="300" spans="2:11" x14ac:dyDescent="0.2">
      <c r="B300" s="42" t="s">
        <v>8</v>
      </c>
      <c r="C300" s="42" t="s">
        <v>91</v>
      </c>
      <c r="D300" s="43">
        <v>846001620</v>
      </c>
      <c r="E300" s="42" t="s">
        <v>289</v>
      </c>
      <c r="F300" s="44">
        <v>3907196</v>
      </c>
      <c r="G300" s="45">
        <v>3907196</v>
      </c>
      <c r="H300" s="46"/>
      <c r="I300" s="47">
        <v>45156</v>
      </c>
      <c r="J300" s="64">
        <v>45161</v>
      </c>
      <c r="K300" s="48" t="s">
        <v>433</v>
      </c>
    </row>
    <row r="301" spans="2:11" x14ac:dyDescent="0.2">
      <c r="B301" s="42" t="s">
        <v>8</v>
      </c>
      <c r="C301" s="42" t="s">
        <v>91</v>
      </c>
      <c r="D301" s="43">
        <v>846001669</v>
      </c>
      <c r="E301" s="42" t="s">
        <v>290</v>
      </c>
      <c r="F301" s="44">
        <v>4405177</v>
      </c>
      <c r="G301" s="45">
        <v>4405177</v>
      </c>
      <c r="H301" s="46"/>
      <c r="I301" s="47">
        <v>45156</v>
      </c>
      <c r="J301" s="64">
        <v>45161</v>
      </c>
      <c r="K301" s="48" t="s">
        <v>433</v>
      </c>
    </row>
    <row r="302" spans="2:11" x14ac:dyDescent="0.2">
      <c r="B302" s="42" t="s">
        <v>8</v>
      </c>
      <c r="C302" s="42" t="s">
        <v>91</v>
      </c>
      <c r="D302" s="43">
        <v>846003067</v>
      </c>
      <c r="E302" s="42" t="s">
        <v>291</v>
      </c>
      <c r="F302" s="44">
        <v>14639871</v>
      </c>
      <c r="G302" s="45">
        <v>14639871</v>
      </c>
      <c r="H302" s="46"/>
      <c r="I302" s="47">
        <v>45156</v>
      </c>
      <c r="J302" s="64">
        <v>45161</v>
      </c>
      <c r="K302" s="48" t="s">
        <v>433</v>
      </c>
    </row>
    <row r="303" spans="2:11" x14ac:dyDescent="0.2">
      <c r="B303" s="42" t="s">
        <v>8</v>
      </c>
      <c r="C303" s="42" t="s">
        <v>91</v>
      </c>
      <c r="D303" s="43">
        <v>860007760</v>
      </c>
      <c r="E303" s="42" t="s">
        <v>361</v>
      </c>
      <c r="F303" s="44">
        <v>1287607</v>
      </c>
      <c r="G303" s="45">
        <v>1287607</v>
      </c>
      <c r="H303" s="46"/>
      <c r="I303" s="47">
        <v>45156</v>
      </c>
      <c r="J303" s="64">
        <v>45161</v>
      </c>
      <c r="K303" s="48" t="s">
        <v>433</v>
      </c>
    </row>
    <row r="304" spans="2:11" x14ac:dyDescent="0.2">
      <c r="B304" s="42" t="s">
        <v>8</v>
      </c>
      <c r="C304" s="42" t="s">
        <v>91</v>
      </c>
      <c r="D304" s="43">
        <v>860013779</v>
      </c>
      <c r="E304" s="42" t="s">
        <v>292</v>
      </c>
      <c r="F304" s="44">
        <v>15073842</v>
      </c>
      <c r="G304" s="45">
        <v>15073842</v>
      </c>
      <c r="H304" s="46"/>
      <c r="I304" s="47">
        <v>45156</v>
      </c>
      <c r="J304" s="64">
        <v>45161</v>
      </c>
      <c r="K304" s="48" t="s">
        <v>433</v>
      </c>
    </row>
    <row r="305" spans="2:11" x14ac:dyDescent="0.2">
      <c r="B305" s="42" t="s">
        <v>8</v>
      </c>
      <c r="C305" s="42" t="s">
        <v>91</v>
      </c>
      <c r="D305" s="43">
        <v>890301430</v>
      </c>
      <c r="E305" s="42" t="s">
        <v>293</v>
      </c>
      <c r="F305" s="44">
        <v>40026327</v>
      </c>
      <c r="G305" s="45">
        <v>40026327</v>
      </c>
      <c r="H305" s="46"/>
      <c r="I305" s="47">
        <v>45156</v>
      </c>
      <c r="J305" s="64">
        <v>45161</v>
      </c>
      <c r="K305" s="48" t="s">
        <v>433</v>
      </c>
    </row>
    <row r="306" spans="2:11" x14ac:dyDescent="0.2">
      <c r="B306" s="42" t="s">
        <v>8</v>
      </c>
      <c r="C306" s="42" t="s">
        <v>91</v>
      </c>
      <c r="D306" s="43">
        <v>890303395</v>
      </c>
      <c r="E306" s="42" t="s">
        <v>294</v>
      </c>
      <c r="F306" s="44">
        <v>7290152</v>
      </c>
      <c r="G306" s="45">
        <v>7290152</v>
      </c>
      <c r="H306" s="46"/>
      <c r="I306" s="47">
        <v>45156</v>
      </c>
      <c r="J306" s="64">
        <v>45161</v>
      </c>
      <c r="K306" s="48" t="s">
        <v>433</v>
      </c>
    </row>
    <row r="307" spans="2:11" x14ac:dyDescent="0.2">
      <c r="B307" s="42" t="s">
        <v>8</v>
      </c>
      <c r="C307" s="42" t="s">
        <v>91</v>
      </c>
      <c r="D307" s="43">
        <v>890303461</v>
      </c>
      <c r="E307" s="42" t="s">
        <v>295</v>
      </c>
      <c r="F307" s="44">
        <v>454863781</v>
      </c>
      <c r="G307" s="45">
        <v>454863781</v>
      </c>
      <c r="H307" s="46"/>
      <c r="I307" s="47">
        <v>45156</v>
      </c>
      <c r="J307" s="64">
        <v>45161</v>
      </c>
      <c r="K307" s="48" t="s">
        <v>433</v>
      </c>
    </row>
    <row r="308" spans="2:11" x14ac:dyDescent="0.2">
      <c r="B308" s="42" t="s">
        <v>8</v>
      </c>
      <c r="C308" s="42" t="s">
        <v>91</v>
      </c>
      <c r="D308" s="43">
        <v>890303841</v>
      </c>
      <c r="E308" s="42" t="s">
        <v>296</v>
      </c>
      <c r="F308" s="44">
        <v>89276178</v>
      </c>
      <c r="G308" s="45">
        <v>89276178</v>
      </c>
      <c r="H308" s="46"/>
      <c r="I308" s="47">
        <v>45156</v>
      </c>
      <c r="J308" s="64">
        <v>45161</v>
      </c>
      <c r="K308" s="48" t="s">
        <v>433</v>
      </c>
    </row>
    <row r="309" spans="2:11" x14ac:dyDescent="0.2">
      <c r="B309" s="42" t="s">
        <v>8</v>
      </c>
      <c r="C309" s="42" t="s">
        <v>91</v>
      </c>
      <c r="D309" s="43">
        <v>890304155</v>
      </c>
      <c r="E309" s="42" t="s">
        <v>297</v>
      </c>
      <c r="F309" s="44">
        <v>19386559</v>
      </c>
      <c r="G309" s="45">
        <v>19386559</v>
      </c>
      <c r="H309" s="46"/>
      <c r="I309" s="47">
        <v>45156</v>
      </c>
      <c r="J309" s="64">
        <v>45161</v>
      </c>
      <c r="K309" s="48" t="s">
        <v>433</v>
      </c>
    </row>
    <row r="310" spans="2:11" x14ac:dyDescent="0.2">
      <c r="B310" s="42" t="s">
        <v>8</v>
      </c>
      <c r="C310" s="42" t="s">
        <v>91</v>
      </c>
      <c r="D310" s="43">
        <v>890306950</v>
      </c>
      <c r="E310" s="42" t="s">
        <v>298</v>
      </c>
      <c r="F310" s="44">
        <v>4054798</v>
      </c>
      <c r="G310" s="45">
        <v>4054798</v>
      </c>
      <c r="H310" s="46"/>
      <c r="I310" s="47">
        <v>45156</v>
      </c>
      <c r="J310" s="64">
        <v>45161</v>
      </c>
      <c r="K310" s="48" t="s">
        <v>433</v>
      </c>
    </row>
    <row r="311" spans="2:11" x14ac:dyDescent="0.2">
      <c r="B311" s="42" t="s">
        <v>8</v>
      </c>
      <c r="C311" s="42" t="s">
        <v>91</v>
      </c>
      <c r="D311" s="43">
        <v>890307200</v>
      </c>
      <c r="E311" s="42" t="s">
        <v>299</v>
      </c>
      <c r="F311" s="44">
        <v>83742424</v>
      </c>
      <c r="G311" s="45">
        <v>83742424</v>
      </c>
      <c r="H311" s="46"/>
      <c r="I311" s="47">
        <v>45156</v>
      </c>
      <c r="J311" s="64">
        <v>45161</v>
      </c>
      <c r="K311" s="48" t="s">
        <v>433</v>
      </c>
    </row>
    <row r="312" spans="2:11" x14ac:dyDescent="0.2">
      <c r="B312" s="42" t="s">
        <v>8</v>
      </c>
      <c r="C312" s="42" t="s">
        <v>91</v>
      </c>
      <c r="D312" s="43">
        <v>890319230</v>
      </c>
      <c r="E312" s="42" t="s">
        <v>362</v>
      </c>
      <c r="F312" s="44">
        <v>1061757</v>
      </c>
      <c r="G312" s="45">
        <v>1061757</v>
      </c>
      <c r="H312" s="46"/>
      <c r="I312" s="47">
        <v>45156</v>
      </c>
      <c r="J312" s="64">
        <v>45161</v>
      </c>
      <c r="K312" s="48" t="s">
        <v>433</v>
      </c>
    </row>
    <row r="313" spans="2:11" x14ac:dyDescent="0.2">
      <c r="B313" s="42" t="s">
        <v>8</v>
      </c>
      <c r="C313" s="42" t="s">
        <v>91</v>
      </c>
      <c r="D313" s="43">
        <v>890324177</v>
      </c>
      <c r="E313" s="42" t="s">
        <v>121</v>
      </c>
      <c r="F313" s="44">
        <v>183884557</v>
      </c>
      <c r="G313" s="45">
        <v>183884557</v>
      </c>
      <c r="H313" s="46"/>
      <c r="I313" s="47">
        <v>45156</v>
      </c>
      <c r="J313" s="64">
        <v>45161</v>
      </c>
      <c r="K313" s="48" t="s">
        <v>433</v>
      </c>
    </row>
    <row r="314" spans="2:11" x14ac:dyDescent="0.2">
      <c r="B314" s="42" t="s">
        <v>8</v>
      </c>
      <c r="C314" s="42" t="s">
        <v>91</v>
      </c>
      <c r="D314" s="43">
        <v>890326698</v>
      </c>
      <c r="E314" s="42" t="s">
        <v>363</v>
      </c>
      <c r="F314" s="44">
        <v>1186488</v>
      </c>
      <c r="G314" s="45">
        <v>1186488</v>
      </c>
      <c r="H314" s="46"/>
      <c r="I314" s="47">
        <v>45156</v>
      </c>
      <c r="J314" s="64">
        <v>45161</v>
      </c>
      <c r="K314" s="48" t="s">
        <v>433</v>
      </c>
    </row>
    <row r="315" spans="2:11" x14ac:dyDescent="0.2">
      <c r="B315" s="42" t="s">
        <v>8</v>
      </c>
      <c r="C315" s="42" t="s">
        <v>91</v>
      </c>
      <c r="D315" s="43">
        <v>890399020</v>
      </c>
      <c r="E315" s="42" t="s">
        <v>234</v>
      </c>
      <c r="F315" s="44">
        <v>67404711</v>
      </c>
      <c r="G315" s="45">
        <v>67404711</v>
      </c>
      <c r="H315" s="46"/>
      <c r="I315" s="47">
        <v>45156</v>
      </c>
      <c r="J315" s="64">
        <v>45161</v>
      </c>
      <c r="K315" s="48" t="s">
        <v>433</v>
      </c>
    </row>
    <row r="316" spans="2:11" x14ac:dyDescent="0.2">
      <c r="B316" s="42" t="s">
        <v>8</v>
      </c>
      <c r="C316" s="42" t="s">
        <v>91</v>
      </c>
      <c r="D316" s="43">
        <v>890399047</v>
      </c>
      <c r="E316" s="42" t="s">
        <v>111</v>
      </c>
      <c r="F316" s="44">
        <v>137647029</v>
      </c>
      <c r="G316" s="45">
        <v>137647029</v>
      </c>
      <c r="H316" s="46"/>
      <c r="I316" s="47">
        <v>45156</v>
      </c>
      <c r="J316" s="64">
        <v>45161</v>
      </c>
      <c r="K316" s="48" t="s">
        <v>433</v>
      </c>
    </row>
    <row r="317" spans="2:11" x14ac:dyDescent="0.2">
      <c r="B317" s="42" t="s">
        <v>8</v>
      </c>
      <c r="C317" s="42" t="s">
        <v>91</v>
      </c>
      <c r="D317" s="43">
        <v>890701033</v>
      </c>
      <c r="E317" s="42" t="s">
        <v>364</v>
      </c>
      <c r="F317" s="44">
        <v>1146016</v>
      </c>
      <c r="G317" s="45">
        <v>1146016</v>
      </c>
      <c r="H317" s="46"/>
      <c r="I317" s="47">
        <v>45156</v>
      </c>
      <c r="J317" s="64">
        <v>45161</v>
      </c>
      <c r="K317" s="48" t="s">
        <v>433</v>
      </c>
    </row>
    <row r="318" spans="2:11" x14ac:dyDescent="0.2">
      <c r="B318" s="42" t="s">
        <v>8</v>
      </c>
      <c r="C318" s="42" t="s">
        <v>91</v>
      </c>
      <c r="D318" s="43">
        <v>891180117</v>
      </c>
      <c r="E318" s="42" t="s">
        <v>365</v>
      </c>
      <c r="F318" s="44">
        <v>1698882</v>
      </c>
      <c r="G318" s="45">
        <v>1698882</v>
      </c>
      <c r="H318" s="46"/>
      <c r="I318" s="47">
        <v>45156</v>
      </c>
      <c r="J318" s="64">
        <v>45161</v>
      </c>
      <c r="K318" s="48" t="s">
        <v>433</v>
      </c>
    </row>
    <row r="319" spans="2:11" x14ac:dyDescent="0.2">
      <c r="B319" s="42" t="s">
        <v>8</v>
      </c>
      <c r="C319" s="42" t="s">
        <v>91</v>
      </c>
      <c r="D319" s="43">
        <v>891180134</v>
      </c>
      <c r="E319" s="42" t="s">
        <v>300</v>
      </c>
      <c r="F319" s="44">
        <v>3477900</v>
      </c>
      <c r="G319" s="45">
        <v>3477900</v>
      </c>
      <c r="H319" s="46"/>
      <c r="I319" s="47">
        <v>45156</v>
      </c>
      <c r="J319" s="64">
        <v>45161</v>
      </c>
      <c r="K319" s="48" t="s">
        <v>433</v>
      </c>
    </row>
    <row r="320" spans="2:11" x14ac:dyDescent="0.2">
      <c r="B320" s="42" t="s">
        <v>8</v>
      </c>
      <c r="C320" s="42" t="s">
        <v>91</v>
      </c>
      <c r="D320" s="43">
        <v>891180268</v>
      </c>
      <c r="E320" s="42" t="s">
        <v>110</v>
      </c>
      <c r="F320" s="44">
        <v>3033154</v>
      </c>
      <c r="G320" s="45">
        <v>3033154</v>
      </c>
      <c r="H320" s="46"/>
      <c r="I320" s="47">
        <v>45156</v>
      </c>
      <c r="J320" s="64">
        <v>45161</v>
      </c>
      <c r="K320" s="48" t="s">
        <v>433</v>
      </c>
    </row>
    <row r="321" spans="2:11" x14ac:dyDescent="0.2">
      <c r="B321" s="42" t="s">
        <v>8</v>
      </c>
      <c r="C321" s="42" t="s">
        <v>91</v>
      </c>
      <c r="D321" s="43">
        <v>891200032</v>
      </c>
      <c r="E321" s="42" t="s">
        <v>301</v>
      </c>
      <c r="F321" s="44">
        <v>6572519</v>
      </c>
      <c r="G321" s="45">
        <v>6572519</v>
      </c>
      <c r="H321" s="46"/>
      <c r="I321" s="47">
        <v>45156</v>
      </c>
      <c r="J321" s="64">
        <v>45161</v>
      </c>
      <c r="K321" s="48" t="s">
        <v>433</v>
      </c>
    </row>
    <row r="322" spans="2:11" x14ac:dyDescent="0.2">
      <c r="B322" s="42" t="s">
        <v>8</v>
      </c>
      <c r="C322" s="42" t="s">
        <v>91</v>
      </c>
      <c r="D322" s="43">
        <v>891200209</v>
      </c>
      <c r="E322" s="42" t="s">
        <v>116</v>
      </c>
      <c r="F322" s="44">
        <v>21332887</v>
      </c>
      <c r="G322" s="45">
        <v>21332887</v>
      </c>
      <c r="H322" s="46"/>
      <c r="I322" s="47">
        <v>45156</v>
      </c>
      <c r="J322" s="64">
        <v>45161</v>
      </c>
      <c r="K322" s="48" t="s">
        <v>433</v>
      </c>
    </row>
    <row r="323" spans="2:11" x14ac:dyDescent="0.2">
      <c r="B323" s="42" t="s">
        <v>8</v>
      </c>
      <c r="C323" s="42" t="s">
        <v>91</v>
      </c>
      <c r="D323" s="43">
        <v>891200240</v>
      </c>
      <c r="E323" s="42" t="s">
        <v>119</v>
      </c>
      <c r="F323" s="44">
        <v>62924635</v>
      </c>
      <c r="G323" s="45">
        <v>62924635</v>
      </c>
      <c r="H323" s="46"/>
      <c r="I323" s="47">
        <v>45156</v>
      </c>
      <c r="J323" s="64">
        <v>45161</v>
      </c>
      <c r="K323" s="48" t="s">
        <v>433</v>
      </c>
    </row>
    <row r="324" spans="2:11" x14ac:dyDescent="0.2">
      <c r="B324" s="42" t="s">
        <v>8</v>
      </c>
      <c r="C324" s="42" t="s">
        <v>91</v>
      </c>
      <c r="D324" s="43">
        <v>891200274</v>
      </c>
      <c r="E324" s="42" t="s">
        <v>250</v>
      </c>
      <c r="F324" s="44">
        <v>8000295</v>
      </c>
      <c r="G324" s="45">
        <v>8000295</v>
      </c>
      <c r="H324" s="46"/>
      <c r="I324" s="47">
        <v>45156</v>
      </c>
      <c r="J324" s="64">
        <v>45161</v>
      </c>
      <c r="K324" s="48" t="s">
        <v>433</v>
      </c>
    </row>
    <row r="325" spans="2:11" x14ac:dyDescent="0.2">
      <c r="B325" s="42" t="s">
        <v>8</v>
      </c>
      <c r="C325" s="42" t="s">
        <v>91</v>
      </c>
      <c r="D325" s="43">
        <v>891200445</v>
      </c>
      <c r="E325" s="42" t="s">
        <v>302</v>
      </c>
      <c r="F325" s="44">
        <v>8059408</v>
      </c>
      <c r="G325" s="45">
        <v>8059408</v>
      </c>
      <c r="H325" s="46"/>
      <c r="I325" s="47">
        <v>45156</v>
      </c>
      <c r="J325" s="64">
        <v>45161</v>
      </c>
      <c r="K325" s="48" t="s">
        <v>433</v>
      </c>
    </row>
    <row r="326" spans="2:11" x14ac:dyDescent="0.2">
      <c r="B326" s="42" t="s">
        <v>8</v>
      </c>
      <c r="C326" s="42" t="s">
        <v>91</v>
      </c>
      <c r="D326" s="43">
        <v>891200528</v>
      </c>
      <c r="E326" s="42" t="s">
        <v>112</v>
      </c>
      <c r="F326" s="44">
        <v>264495900</v>
      </c>
      <c r="G326" s="45">
        <v>264495900</v>
      </c>
      <c r="H326" s="46"/>
      <c r="I326" s="47">
        <v>45156</v>
      </c>
      <c r="J326" s="64">
        <v>45161</v>
      </c>
      <c r="K326" s="48" t="s">
        <v>433</v>
      </c>
    </row>
    <row r="327" spans="2:11" x14ac:dyDescent="0.2">
      <c r="B327" s="42" t="s">
        <v>8</v>
      </c>
      <c r="C327" s="42" t="s">
        <v>91</v>
      </c>
      <c r="D327" s="43">
        <v>891200638</v>
      </c>
      <c r="E327" s="42" t="s">
        <v>366</v>
      </c>
      <c r="F327" s="44">
        <v>3308577</v>
      </c>
      <c r="G327" s="45">
        <v>3308577</v>
      </c>
      <c r="H327" s="46"/>
      <c r="I327" s="47">
        <v>45156</v>
      </c>
      <c r="J327" s="64">
        <v>45161</v>
      </c>
      <c r="K327" s="48" t="s">
        <v>433</v>
      </c>
    </row>
    <row r="328" spans="2:11" x14ac:dyDescent="0.2">
      <c r="B328" s="42" t="s">
        <v>8</v>
      </c>
      <c r="C328" s="42" t="s">
        <v>91</v>
      </c>
      <c r="D328" s="43">
        <v>891200679</v>
      </c>
      <c r="E328" s="42" t="s">
        <v>303</v>
      </c>
      <c r="F328" s="44">
        <v>70961584</v>
      </c>
      <c r="G328" s="45">
        <v>70961584</v>
      </c>
      <c r="H328" s="46"/>
      <c r="I328" s="47">
        <v>45156</v>
      </c>
      <c r="J328" s="64">
        <v>45161</v>
      </c>
      <c r="K328" s="48" t="s">
        <v>433</v>
      </c>
    </row>
    <row r="329" spans="2:11" x14ac:dyDescent="0.2">
      <c r="B329" s="42" t="s">
        <v>8</v>
      </c>
      <c r="C329" s="42" t="s">
        <v>91</v>
      </c>
      <c r="D329" s="43">
        <v>891200952</v>
      </c>
      <c r="E329" s="42" t="s">
        <v>230</v>
      </c>
      <c r="F329" s="44">
        <v>3884632</v>
      </c>
      <c r="G329" s="45">
        <v>3884632</v>
      </c>
      <c r="H329" s="46"/>
      <c r="I329" s="47">
        <v>45156</v>
      </c>
      <c r="J329" s="64">
        <v>45161</v>
      </c>
      <c r="K329" s="48" t="s">
        <v>433</v>
      </c>
    </row>
    <row r="330" spans="2:11" x14ac:dyDescent="0.2">
      <c r="B330" s="42" t="s">
        <v>8</v>
      </c>
      <c r="C330" s="42" t="s">
        <v>91</v>
      </c>
      <c r="D330" s="43">
        <v>891201845</v>
      </c>
      <c r="E330" s="42" t="s">
        <v>304</v>
      </c>
      <c r="F330" s="44">
        <v>4979486</v>
      </c>
      <c r="G330" s="45">
        <v>4979486</v>
      </c>
      <c r="H330" s="46"/>
      <c r="I330" s="47">
        <v>45156</v>
      </c>
      <c r="J330" s="64">
        <v>45161</v>
      </c>
      <c r="K330" s="48" t="s">
        <v>433</v>
      </c>
    </row>
    <row r="331" spans="2:11" x14ac:dyDescent="0.2">
      <c r="B331" s="42" t="s">
        <v>8</v>
      </c>
      <c r="C331" s="42" t="s">
        <v>91</v>
      </c>
      <c r="D331" s="43">
        <v>891301447</v>
      </c>
      <c r="E331" s="42" t="s">
        <v>305</v>
      </c>
      <c r="F331" s="44">
        <v>4423340</v>
      </c>
      <c r="G331" s="45">
        <v>4423340</v>
      </c>
      <c r="H331" s="46"/>
      <c r="I331" s="47">
        <v>45156</v>
      </c>
      <c r="J331" s="64">
        <v>45161</v>
      </c>
      <c r="K331" s="48" t="s">
        <v>433</v>
      </c>
    </row>
    <row r="332" spans="2:11" x14ac:dyDescent="0.2">
      <c r="B332" s="42" t="s">
        <v>8</v>
      </c>
      <c r="C332" s="42" t="s">
        <v>91</v>
      </c>
      <c r="D332" s="43">
        <v>891380046</v>
      </c>
      <c r="E332" s="42" t="s">
        <v>367</v>
      </c>
      <c r="F332" s="44">
        <v>17635153</v>
      </c>
      <c r="G332" s="45">
        <v>17635153</v>
      </c>
      <c r="H332" s="46"/>
      <c r="I332" s="47">
        <v>45156</v>
      </c>
      <c r="J332" s="64">
        <v>45161</v>
      </c>
      <c r="K332" s="48" t="s">
        <v>433</v>
      </c>
    </row>
    <row r="333" spans="2:11" x14ac:dyDescent="0.2">
      <c r="B333" s="42" t="s">
        <v>8</v>
      </c>
      <c r="C333" s="42" t="s">
        <v>91</v>
      </c>
      <c r="D333" s="43">
        <v>891380054</v>
      </c>
      <c r="E333" s="42" t="s">
        <v>231</v>
      </c>
      <c r="F333" s="44">
        <v>277096366</v>
      </c>
      <c r="G333" s="45">
        <v>277096366</v>
      </c>
      <c r="H333" s="46"/>
      <c r="I333" s="47">
        <v>45156</v>
      </c>
      <c r="J333" s="64">
        <v>45161</v>
      </c>
      <c r="K333" s="48" t="s">
        <v>433</v>
      </c>
    </row>
    <row r="334" spans="2:11" x14ac:dyDescent="0.2">
      <c r="B334" s="42" t="s">
        <v>8</v>
      </c>
      <c r="C334" s="42" t="s">
        <v>91</v>
      </c>
      <c r="D334" s="43">
        <v>891380070</v>
      </c>
      <c r="E334" s="42" t="s">
        <v>306</v>
      </c>
      <c r="F334" s="44">
        <v>6009125</v>
      </c>
      <c r="G334" s="45">
        <v>6009125</v>
      </c>
      <c r="H334" s="46"/>
      <c r="I334" s="47">
        <v>45156</v>
      </c>
      <c r="J334" s="64">
        <v>45161</v>
      </c>
      <c r="K334" s="48" t="s">
        <v>433</v>
      </c>
    </row>
    <row r="335" spans="2:11" x14ac:dyDescent="0.2">
      <c r="B335" s="42" t="s">
        <v>8</v>
      </c>
      <c r="C335" s="42" t="s">
        <v>91</v>
      </c>
      <c r="D335" s="43">
        <v>891380103</v>
      </c>
      <c r="E335" s="42" t="s">
        <v>307</v>
      </c>
      <c r="F335" s="44">
        <v>13586144</v>
      </c>
      <c r="G335" s="45">
        <v>13586144</v>
      </c>
      <c r="H335" s="46"/>
      <c r="I335" s="47">
        <v>45156</v>
      </c>
      <c r="J335" s="64">
        <v>45161</v>
      </c>
      <c r="K335" s="48" t="s">
        <v>433</v>
      </c>
    </row>
    <row r="336" spans="2:11" x14ac:dyDescent="0.2">
      <c r="B336" s="42" t="s">
        <v>8</v>
      </c>
      <c r="C336" s="42" t="s">
        <v>91</v>
      </c>
      <c r="D336" s="43">
        <v>891380184</v>
      </c>
      <c r="E336" s="42" t="s">
        <v>308</v>
      </c>
      <c r="F336" s="44">
        <v>7460712</v>
      </c>
      <c r="G336" s="45">
        <v>7460712</v>
      </c>
      <c r="H336" s="46"/>
      <c r="I336" s="47">
        <v>45156</v>
      </c>
      <c r="J336" s="64">
        <v>45161</v>
      </c>
      <c r="K336" s="48" t="s">
        <v>433</v>
      </c>
    </row>
    <row r="337" spans="2:11" x14ac:dyDescent="0.2">
      <c r="B337" s="42" t="s">
        <v>8</v>
      </c>
      <c r="C337" s="42" t="s">
        <v>91</v>
      </c>
      <c r="D337" s="43">
        <v>891500084</v>
      </c>
      <c r="E337" s="42" t="s">
        <v>113</v>
      </c>
      <c r="F337" s="44">
        <v>6185161</v>
      </c>
      <c r="G337" s="45">
        <v>6185161</v>
      </c>
      <c r="H337" s="46"/>
      <c r="I337" s="47">
        <v>45156</v>
      </c>
      <c r="J337" s="64">
        <v>45161</v>
      </c>
      <c r="K337" s="48" t="s">
        <v>433</v>
      </c>
    </row>
    <row r="338" spans="2:11" x14ac:dyDescent="0.2">
      <c r="B338" s="42" t="s">
        <v>8</v>
      </c>
      <c r="C338" s="42" t="s">
        <v>91</v>
      </c>
      <c r="D338" s="43">
        <v>891501676</v>
      </c>
      <c r="E338" s="42" t="s">
        <v>368</v>
      </c>
      <c r="F338" s="44">
        <v>3514973</v>
      </c>
      <c r="G338" s="45">
        <v>3514973</v>
      </c>
      <c r="H338" s="46"/>
      <c r="I338" s="47">
        <v>45156</v>
      </c>
      <c r="J338" s="64">
        <v>45161</v>
      </c>
      <c r="K338" s="48" t="s">
        <v>433</v>
      </c>
    </row>
    <row r="339" spans="2:11" x14ac:dyDescent="0.2">
      <c r="B339" s="42" t="s">
        <v>8</v>
      </c>
      <c r="C339" s="42" t="s">
        <v>91</v>
      </c>
      <c r="D339" s="43">
        <v>891580002</v>
      </c>
      <c r="E339" s="42" t="s">
        <v>309</v>
      </c>
      <c r="F339" s="44">
        <v>101674133</v>
      </c>
      <c r="G339" s="45">
        <v>101674133</v>
      </c>
      <c r="H339" s="46"/>
      <c r="I339" s="47">
        <v>45156</v>
      </c>
      <c r="J339" s="64">
        <v>45161</v>
      </c>
      <c r="K339" s="48" t="s">
        <v>433</v>
      </c>
    </row>
    <row r="340" spans="2:11" x14ac:dyDescent="0.2">
      <c r="B340" s="42" t="s">
        <v>8</v>
      </c>
      <c r="C340" s="42" t="s">
        <v>91</v>
      </c>
      <c r="D340" s="43">
        <v>891900343</v>
      </c>
      <c r="E340" s="42" t="s">
        <v>369</v>
      </c>
      <c r="F340" s="44">
        <v>1913590</v>
      </c>
      <c r="G340" s="45">
        <v>1913590</v>
      </c>
      <c r="H340" s="46"/>
      <c r="I340" s="47">
        <v>45156</v>
      </c>
      <c r="J340" s="64">
        <v>45161</v>
      </c>
      <c r="K340" s="48" t="s">
        <v>433</v>
      </c>
    </row>
    <row r="341" spans="2:11" x14ac:dyDescent="0.2">
      <c r="B341" s="42" t="s">
        <v>8</v>
      </c>
      <c r="C341" s="42" t="s">
        <v>91</v>
      </c>
      <c r="D341" s="43">
        <v>891900356</v>
      </c>
      <c r="E341" s="42" t="s">
        <v>370</v>
      </c>
      <c r="F341" s="44">
        <v>1492310</v>
      </c>
      <c r="G341" s="45">
        <v>1492310</v>
      </c>
      <c r="H341" s="46"/>
      <c r="I341" s="47">
        <v>45156</v>
      </c>
      <c r="J341" s="64">
        <v>45161</v>
      </c>
      <c r="K341" s="48" t="s">
        <v>433</v>
      </c>
    </row>
    <row r="342" spans="2:11" x14ac:dyDescent="0.2">
      <c r="B342" s="42" t="s">
        <v>8</v>
      </c>
      <c r="C342" s="42" t="s">
        <v>91</v>
      </c>
      <c r="D342" s="43">
        <v>891900361</v>
      </c>
      <c r="E342" s="42" t="s">
        <v>371</v>
      </c>
      <c r="F342" s="44">
        <v>1140464</v>
      </c>
      <c r="G342" s="45">
        <v>1140464</v>
      </c>
      <c r="H342" s="46"/>
      <c r="I342" s="47">
        <v>45156</v>
      </c>
      <c r="J342" s="64">
        <v>45161</v>
      </c>
      <c r="K342" s="48" t="s">
        <v>433</v>
      </c>
    </row>
    <row r="343" spans="2:11" x14ac:dyDescent="0.2">
      <c r="B343" s="42" t="s">
        <v>8</v>
      </c>
      <c r="C343" s="42" t="s">
        <v>91</v>
      </c>
      <c r="D343" s="43">
        <v>891900367</v>
      </c>
      <c r="E343" s="42" t="s">
        <v>372</v>
      </c>
      <c r="F343" s="44">
        <v>1303573</v>
      </c>
      <c r="G343" s="45">
        <v>1303573</v>
      </c>
      <c r="H343" s="46"/>
      <c r="I343" s="47">
        <v>45156</v>
      </c>
      <c r="J343" s="64">
        <v>45161</v>
      </c>
      <c r="K343" s="48" t="s">
        <v>433</v>
      </c>
    </row>
    <row r="344" spans="2:11" x14ac:dyDescent="0.2">
      <c r="B344" s="42" t="s">
        <v>8</v>
      </c>
      <c r="C344" s="42" t="s">
        <v>91</v>
      </c>
      <c r="D344" s="43">
        <v>891900390</v>
      </c>
      <c r="E344" s="42" t="s">
        <v>310</v>
      </c>
      <c r="F344" s="44">
        <v>10492760</v>
      </c>
      <c r="G344" s="45">
        <v>10492760</v>
      </c>
      <c r="H344" s="46"/>
      <c r="I344" s="47">
        <v>45156</v>
      </c>
      <c r="J344" s="64">
        <v>45161</v>
      </c>
      <c r="K344" s="48" t="s">
        <v>433</v>
      </c>
    </row>
    <row r="345" spans="2:11" x14ac:dyDescent="0.2">
      <c r="B345" s="42" t="s">
        <v>8</v>
      </c>
      <c r="C345" s="42" t="s">
        <v>91</v>
      </c>
      <c r="D345" s="43">
        <v>891900441</v>
      </c>
      <c r="E345" s="42" t="s">
        <v>311</v>
      </c>
      <c r="F345" s="44">
        <v>23477919</v>
      </c>
      <c r="G345" s="45">
        <v>23477919</v>
      </c>
      <c r="H345" s="46"/>
      <c r="I345" s="47">
        <v>45156</v>
      </c>
      <c r="J345" s="64">
        <v>45161</v>
      </c>
      <c r="K345" s="48" t="s">
        <v>433</v>
      </c>
    </row>
    <row r="346" spans="2:11" x14ac:dyDescent="0.2">
      <c r="B346" s="42" t="s">
        <v>8</v>
      </c>
      <c r="C346" s="42" t="s">
        <v>91</v>
      </c>
      <c r="D346" s="43">
        <v>891900732</v>
      </c>
      <c r="E346" s="42" t="s">
        <v>373</v>
      </c>
      <c r="F346" s="44">
        <v>2195401</v>
      </c>
      <c r="G346" s="45">
        <v>2195401</v>
      </c>
      <c r="H346" s="46"/>
      <c r="I346" s="47">
        <v>45156</v>
      </c>
      <c r="J346" s="64">
        <v>45161</v>
      </c>
      <c r="K346" s="48" t="s">
        <v>433</v>
      </c>
    </row>
    <row r="347" spans="2:11" x14ac:dyDescent="0.2">
      <c r="B347" s="42" t="s">
        <v>8</v>
      </c>
      <c r="C347" s="42" t="s">
        <v>91</v>
      </c>
      <c r="D347" s="43">
        <v>891901061</v>
      </c>
      <c r="E347" s="42" t="s">
        <v>125</v>
      </c>
      <c r="F347" s="44">
        <v>5500268</v>
      </c>
      <c r="G347" s="45">
        <v>5500268</v>
      </c>
      <c r="H347" s="46"/>
      <c r="I347" s="47">
        <v>45156</v>
      </c>
      <c r="J347" s="64">
        <v>45161</v>
      </c>
      <c r="K347" s="48" t="s">
        <v>433</v>
      </c>
    </row>
    <row r="348" spans="2:11" x14ac:dyDescent="0.2">
      <c r="B348" s="42" t="s">
        <v>8</v>
      </c>
      <c r="C348" s="42" t="s">
        <v>91</v>
      </c>
      <c r="D348" s="43">
        <v>891901123</v>
      </c>
      <c r="E348" s="42" t="s">
        <v>312</v>
      </c>
      <c r="F348" s="44">
        <v>6299981</v>
      </c>
      <c r="G348" s="45">
        <v>6299981</v>
      </c>
      <c r="H348" s="46"/>
      <c r="I348" s="47">
        <v>45156</v>
      </c>
      <c r="J348" s="64">
        <v>45161</v>
      </c>
      <c r="K348" s="48" t="s">
        <v>433</v>
      </c>
    </row>
    <row r="349" spans="2:11" x14ac:dyDescent="0.2">
      <c r="B349" s="42" t="s">
        <v>8</v>
      </c>
      <c r="C349" s="42" t="s">
        <v>91</v>
      </c>
      <c r="D349" s="43">
        <v>891901158</v>
      </c>
      <c r="E349" s="42" t="s">
        <v>114</v>
      </c>
      <c r="F349" s="44">
        <v>125069284</v>
      </c>
      <c r="G349" s="45">
        <v>125069284</v>
      </c>
      <c r="H349" s="46"/>
      <c r="I349" s="47">
        <v>45156</v>
      </c>
      <c r="J349" s="64">
        <v>45161</v>
      </c>
      <c r="K349" s="48" t="s">
        <v>433</v>
      </c>
    </row>
    <row r="350" spans="2:11" x14ac:dyDescent="0.2">
      <c r="B350" s="42" t="s">
        <v>8</v>
      </c>
      <c r="C350" s="42" t="s">
        <v>91</v>
      </c>
      <c r="D350" s="43">
        <v>891901296</v>
      </c>
      <c r="E350" s="42" t="s">
        <v>374</v>
      </c>
      <c r="F350" s="44">
        <v>2927290</v>
      </c>
      <c r="G350" s="45">
        <v>2927290</v>
      </c>
      <c r="H350" s="46"/>
      <c r="I350" s="47">
        <v>45156</v>
      </c>
      <c r="J350" s="64">
        <v>45161</v>
      </c>
      <c r="K350" s="48" t="s">
        <v>433</v>
      </c>
    </row>
    <row r="351" spans="2:11" x14ac:dyDescent="0.2">
      <c r="B351" s="42" t="s">
        <v>8</v>
      </c>
      <c r="C351" s="42" t="s">
        <v>91</v>
      </c>
      <c r="D351" s="43">
        <v>899999032</v>
      </c>
      <c r="E351" s="42" t="s">
        <v>105</v>
      </c>
      <c r="F351" s="44">
        <v>6381565</v>
      </c>
      <c r="G351" s="45">
        <v>6381565</v>
      </c>
      <c r="H351" s="46"/>
      <c r="I351" s="47">
        <v>45156</v>
      </c>
      <c r="J351" s="64">
        <v>45161</v>
      </c>
      <c r="K351" s="48" t="s">
        <v>433</v>
      </c>
    </row>
    <row r="352" spans="2:11" x14ac:dyDescent="0.2">
      <c r="B352" s="42" t="s">
        <v>8</v>
      </c>
      <c r="C352" s="42" t="s">
        <v>91</v>
      </c>
      <c r="D352" s="43">
        <v>900021788</v>
      </c>
      <c r="E352" s="42" t="s">
        <v>248</v>
      </c>
      <c r="F352" s="44">
        <v>8529312</v>
      </c>
      <c r="G352" s="45">
        <v>8529312</v>
      </c>
      <c r="H352" s="46"/>
      <c r="I352" s="47">
        <v>45156</v>
      </c>
      <c r="J352" s="64">
        <v>45161</v>
      </c>
      <c r="K352" s="48" t="s">
        <v>433</v>
      </c>
    </row>
    <row r="353" spans="2:11" x14ac:dyDescent="0.2">
      <c r="B353" s="42" t="s">
        <v>8</v>
      </c>
      <c r="C353" s="42" t="s">
        <v>91</v>
      </c>
      <c r="D353" s="43">
        <v>900051107</v>
      </c>
      <c r="E353" s="42" t="s">
        <v>251</v>
      </c>
      <c r="F353" s="44">
        <v>6109834</v>
      </c>
      <c r="G353" s="45">
        <v>6109834</v>
      </c>
      <c r="H353" s="46"/>
      <c r="I353" s="47">
        <v>45156</v>
      </c>
      <c r="J353" s="64">
        <v>45161</v>
      </c>
      <c r="K353" s="48" t="s">
        <v>433</v>
      </c>
    </row>
    <row r="354" spans="2:11" x14ac:dyDescent="0.2">
      <c r="B354" s="42" t="s">
        <v>8</v>
      </c>
      <c r="C354" s="42" t="s">
        <v>91</v>
      </c>
      <c r="D354" s="43">
        <v>900055393</v>
      </c>
      <c r="E354" s="42" t="s">
        <v>313</v>
      </c>
      <c r="F354" s="44">
        <v>9219804</v>
      </c>
      <c r="G354" s="45">
        <v>9219804</v>
      </c>
      <c r="H354" s="46"/>
      <c r="I354" s="47">
        <v>45156</v>
      </c>
      <c r="J354" s="64">
        <v>45161</v>
      </c>
      <c r="K354" s="48" t="s">
        <v>433</v>
      </c>
    </row>
    <row r="355" spans="2:11" x14ac:dyDescent="0.2">
      <c r="B355" s="42" t="s">
        <v>8</v>
      </c>
      <c r="C355" s="42" t="s">
        <v>91</v>
      </c>
      <c r="D355" s="43">
        <v>900077584</v>
      </c>
      <c r="E355" s="42" t="s">
        <v>120</v>
      </c>
      <c r="F355" s="44">
        <v>18654959</v>
      </c>
      <c r="G355" s="45">
        <v>18654959</v>
      </c>
      <c r="H355" s="46"/>
      <c r="I355" s="47">
        <v>45156</v>
      </c>
      <c r="J355" s="64">
        <v>45161</v>
      </c>
      <c r="K355" s="48" t="s">
        <v>433</v>
      </c>
    </row>
    <row r="356" spans="2:11" x14ac:dyDescent="0.2">
      <c r="B356" s="42" t="s">
        <v>8</v>
      </c>
      <c r="C356" s="42" t="s">
        <v>91</v>
      </c>
      <c r="D356" s="43">
        <v>900091143</v>
      </c>
      <c r="E356" s="42" t="s">
        <v>314</v>
      </c>
      <c r="F356" s="44">
        <v>13128641</v>
      </c>
      <c r="G356" s="45">
        <v>13128641</v>
      </c>
      <c r="H356" s="46"/>
      <c r="I356" s="47">
        <v>45156</v>
      </c>
      <c r="J356" s="64">
        <v>45161</v>
      </c>
      <c r="K356" s="48" t="s">
        <v>433</v>
      </c>
    </row>
    <row r="357" spans="2:11" x14ac:dyDescent="0.2">
      <c r="B357" s="42" t="s">
        <v>8</v>
      </c>
      <c r="C357" s="42" t="s">
        <v>91</v>
      </c>
      <c r="D357" s="43">
        <v>900091644</v>
      </c>
      <c r="E357" s="42" t="s">
        <v>254</v>
      </c>
      <c r="F357" s="44">
        <v>1608521</v>
      </c>
      <c r="G357" s="45">
        <v>1608521</v>
      </c>
      <c r="H357" s="46"/>
      <c r="I357" s="47">
        <v>45156</v>
      </c>
      <c r="J357" s="64">
        <v>45161</v>
      </c>
      <c r="K357" s="48" t="s">
        <v>433</v>
      </c>
    </row>
    <row r="358" spans="2:11" x14ac:dyDescent="0.2">
      <c r="B358" s="42" t="s">
        <v>8</v>
      </c>
      <c r="C358" s="42" t="s">
        <v>91</v>
      </c>
      <c r="D358" s="43">
        <v>900108282</v>
      </c>
      <c r="E358" s="42" t="s">
        <v>315</v>
      </c>
      <c r="F358" s="44">
        <v>8181922</v>
      </c>
      <c r="G358" s="45">
        <v>8181922</v>
      </c>
      <c r="H358" s="46"/>
      <c r="I358" s="47">
        <v>45156</v>
      </c>
      <c r="J358" s="64">
        <v>45161</v>
      </c>
      <c r="K358" s="48" t="s">
        <v>433</v>
      </c>
    </row>
    <row r="359" spans="2:11" x14ac:dyDescent="0.2">
      <c r="B359" s="42" t="s">
        <v>8</v>
      </c>
      <c r="C359" s="42" t="s">
        <v>91</v>
      </c>
      <c r="D359" s="43">
        <v>900121152</v>
      </c>
      <c r="E359" s="42" t="s">
        <v>316</v>
      </c>
      <c r="F359" s="44">
        <v>4667050</v>
      </c>
      <c r="G359" s="45">
        <v>4667050</v>
      </c>
      <c r="H359" s="46"/>
      <c r="I359" s="47">
        <v>45156</v>
      </c>
      <c r="J359" s="64">
        <v>45161</v>
      </c>
      <c r="K359" s="48" t="s">
        <v>433</v>
      </c>
    </row>
    <row r="360" spans="2:11" x14ac:dyDescent="0.2">
      <c r="B360" s="42" t="s">
        <v>8</v>
      </c>
      <c r="C360" s="42" t="s">
        <v>91</v>
      </c>
      <c r="D360" s="43">
        <v>900123612</v>
      </c>
      <c r="E360" s="42" t="s">
        <v>243</v>
      </c>
      <c r="F360" s="44">
        <v>4226292</v>
      </c>
      <c r="G360" s="45">
        <v>4226292</v>
      </c>
      <c r="H360" s="46"/>
      <c r="I360" s="47">
        <v>45156</v>
      </c>
      <c r="J360" s="64">
        <v>45161</v>
      </c>
      <c r="K360" s="48" t="s">
        <v>433</v>
      </c>
    </row>
    <row r="361" spans="2:11" x14ac:dyDescent="0.2">
      <c r="B361" s="42" t="s">
        <v>8</v>
      </c>
      <c r="C361" s="42" t="s">
        <v>91</v>
      </c>
      <c r="D361" s="43">
        <v>900125582</v>
      </c>
      <c r="E361" s="42" t="s">
        <v>375</v>
      </c>
      <c r="F361" s="44">
        <v>2524752</v>
      </c>
      <c r="G361" s="45">
        <v>2524752</v>
      </c>
      <c r="H361" s="46"/>
      <c r="I361" s="47">
        <v>45156</v>
      </c>
      <c r="J361" s="64">
        <v>45161</v>
      </c>
      <c r="K361" s="48" t="s">
        <v>433</v>
      </c>
    </row>
    <row r="362" spans="2:11" x14ac:dyDescent="0.2">
      <c r="B362" s="42" t="s">
        <v>8</v>
      </c>
      <c r="C362" s="42" t="s">
        <v>91</v>
      </c>
      <c r="D362" s="43">
        <v>900126464</v>
      </c>
      <c r="E362" s="42" t="s">
        <v>376</v>
      </c>
      <c r="F362" s="44">
        <v>1671656</v>
      </c>
      <c r="G362" s="45">
        <v>1671656</v>
      </c>
      <c r="H362" s="46"/>
      <c r="I362" s="47">
        <v>45156</v>
      </c>
      <c r="J362" s="64">
        <v>45161</v>
      </c>
      <c r="K362" s="48" t="s">
        <v>433</v>
      </c>
    </row>
    <row r="363" spans="2:11" x14ac:dyDescent="0.2">
      <c r="B363" s="42" t="s">
        <v>8</v>
      </c>
      <c r="C363" s="42" t="s">
        <v>91</v>
      </c>
      <c r="D363" s="43">
        <v>900126794</v>
      </c>
      <c r="E363" s="42" t="s">
        <v>377</v>
      </c>
      <c r="F363" s="44">
        <v>3517009</v>
      </c>
      <c r="G363" s="45">
        <v>3517009</v>
      </c>
      <c r="H363" s="46"/>
      <c r="I363" s="47">
        <v>45156</v>
      </c>
      <c r="J363" s="64">
        <v>45161</v>
      </c>
      <c r="K363" s="48" t="s">
        <v>433</v>
      </c>
    </row>
    <row r="364" spans="2:11" x14ac:dyDescent="0.2">
      <c r="B364" s="42" t="s">
        <v>8</v>
      </c>
      <c r="C364" s="42" t="s">
        <v>91</v>
      </c>
      <c r="D364" s="43">
        <v>900127207</v>
      </c>
      <c r="E364" s="42" t="s">
        <v>378</v>
      </c>
      <c r="F364" s="44">
        <v>1073557</v>
      </c>
      <c r="G364" s="45">
        <v>1073557</v>
      </c>
      <c r="H364" s="46"/>
      <c r="I364" s="47">
        <v>45156</v>
      </c>
      <c r="J364" s="64">
        <v>45161</v>
      </c>
      <c r="K364" s="48" t="s">
        <v>433</v>
      </c>
    </row>
    <row r="365" spans="2:11" x14ac:dyDescent="0.2">
      <c r="B365" s="42" t="s">
        <v>8</v>
      </c>
      <c r="C365" s="42" t="s">
        <v>91</v>
      </c>
      <c r="D365" s="43">
        <v>900128655</v>
      </c>
      <c r="E365" s="42" t="s">
        <v>379</v>
      </c>
      <c r="F365" s="44">
        <v>3326801</v>
      </c>
      <c r="G365" s="45">
        <v>3326801</v>
      </c>
      <c r="H365" s="46"/>
      <c r="I365" s="47">
        <v>45156</v>
      </c>
      <c r="J365" s="64">
        <v>45161</v>
      </c>
      <c r="K365" s="48" t="s">
        <v>433</v>
      </c>
    </row>
    <row r="366" spans="2:11" x14ac:dyDescent="0.2">
      <c r="B366" s="42" t="s">
        <v>8</v>
      </c>
      <c r="C366" s="42" t="s">
        <v>91</v>
      </c>
      <c r="D366" s="43">
        <v>900131684</v>
      </c>
      <c r="E366" s="42" t="s">
        <v>380</v>
      </c>
      <c r="F366" s="44">
        <v>1980928</v>
      </c>
      <c r="G366" s="45">
        <v>1980928</v>
      </c>
      <c r="H366" s="46"/>
      <c r="I366" s="47">
        <v>45156</v>
      </c>
      <c r="J366" s="64">
        <v>45161</v>
      </c>
      <c r="K366" s="48" t="s">
        <v>433</v>
      </c>
    </row>
    <row r="367" spans="2:11" x14ac:dyDescent="0.2">
      <c r="B367" s="42" t="s">
        <v>8</v>
      </c>
      <c r="C367" s="42" t="s">
        <v>91</v>
      </c>
      <c r="D367" s="43">
        <v>900134497</v>
      </c>
      <c r="E367" s="42" t="s">
        <v>381</v>
      </c>
      <c r="F367" s="44">
        <v>3953293</v>
      </c>
      <c r="G367" s="45">
        <v>3953293</v>
      </c>
      <c r="H367" s="46"/>
      <c r="I367" s="47">
        <v>45156</v>
      </c>
      <c r="J367" s="64">
        <v>45161</v>
      </c>
      <c r="K367" s="48" t="s">
        <v>433</v>
      </c>
    </row>
    <row r="368" spans="2:11" x14ac:dyDescent="0.2">
      <c r="B368" s="42" t="s">
        <v>8</v>
      </c>
      <c r="C368" s="42" t="s">
        <v>91</v>
      </c>
      <c r="D368" s="43">
        <v>900140894</v>
      </c>
      <c r="E368" s="42" t="s">
        <v>382</v>
      </c>
      <c r="F368" s="44">
        <v>1855220</v>
      </c>
      <c r="G368" s="45">
        <v>1855220</v>
      </c>
      <c r="H368" s="46"/>
      <c r="I368" s="47">
        <v>45156</v>
      </c>
      <c r="J368" s="64">
        <v>45161</v>
      </c>
      <c r="K368" s="48" t="s">
        <v>433</v>
      </c>
    </row>
    <row r="369" spans="2:11" x14ac:dyDescent="0.2">
      <c r="B369" s="42" t="s">
        <v>8</v>
      </c>
      <c r="C369" s="42" t="s">
        <v>91</v>
      </c>
      <c r="D369" s="43">
        <v>900142579</v>
      </c>
      <c r="E369" s="42" t="s">
        <v>383</v>
      </c>
      <c r="F369" s="44">
        <v>2709630</v>
      </c>
      <c r="G369" s="45">
        <v>2709630</v>
      </c>
      <c r="H369" s="46"/>
      <c r="I369" s="47">
        <v>45156</v>
      </c>
      <c r="J369" s="64">
        <v>45161</v>
      </c>
      <c r="K369" s="48" t="s">
        <v>433</v>
      </c>
    </row>
    <row r="370" spans="2:11" x14ac:dyDescent="0.2">
      <c r="B370" s="42" t="s">
        <v>8</v>
      </c>
      <c r="C370" s="42" t="s">
        <v>91</v>
      </c>
      <c r="D370" s="43">
        <v>900145579</v>
      </c>
      <c r="E370" s="42" t="s">
        <v>384</v>
      </c>
      <c r="F370" s="44">
        <v>2293702</v>
      </c>
      <c r="G370" s="45">
        <v>2293702</v>
      </c>
      <c r="H370" s="46"/>
      <c r="I370" s="47">
        <v>45156</v>
      </c>
      <c r="J370" s="64">
        <v>45161</v>
      </c>
      <c r="K370" s="48" t="s">
        <v>433</v>
      </c>
    </row>
    <row r="371" spans="2:11" x14ac:dyDescent="0.2">
      <c r="B371" s="42" t="s">
        <v>8</v>
      </c>
      <c r="C371" s="42" t="s">
        <v>91</v>
      </c>
      <c r="D371" s="43">
        <v>900145581</v>
      </c>
      <c r="E371" s="42" t="s">
        <v>317</v>
      </c>
      <c r="F371" s="44">
        <v>6534174</v>
      </c>
      <c r="G371" s="45">
        <v>6534174</v>
      </c>
      <c r="H371" s="46"/>
      <c r="I371" s="47">
        <v>45156</v>
      </c>
      <c r="J371" s="64">
        <v>45161</v>
      </c>
      <c r="K371" s="48" t="s">
        <v>433</v>
      </c>
    </row>
    <row r="372" spans="2:11" x14ac:dyDescent="0.2">
      <c r="B372" s="42" t="s">
        <v>8</v>
      </c>
      <c r="C372" s="42" t="s">
        <v>91</v>
      </c>
      <c r="D372" s="43">
        <v>900145585</v>
      </c>
      <c r="E372" s="42" t="s">
        <v>255</v>
      </c>
      <c r="F372" s="44">
        <v>1239358</v>
      </c>
      <c r="G372" s="45">
        <v>1239358</v>
      </c>
      <c r="H372" s="46"/>
      <c r="I372" s="47">
        <v>45156</v>
      </c>
      <c r="J372" s="64">
        <v>45161</v>
      </c>
      <c r="K372" s="48" t="s">
        <v>433</v>
      </c>
    </row>
    <row r="373" spans="2:11" x14ac:dyDescent="0.2">
      <c r="B373" s="42" t="s">
        <v>8</v>
      </c>
      <c r="C373" s="42" t="s">
        <v>91</v>
      </c>
      <c r="D373" s="43">
        <v>900145588</v>
      </c>
      <c r="E373" s="42" t="s">
        <v>385</v>
      </c>
      <c r="F373" s="44">
        <v>2542549</v>
      </c>
      <c r="G373" s="45">
        <v>2542549</v>
      </c>
      <c r="H373" s="46"/>
      <c r="I373" s="47">
        <v>45156</v>
      </c>
      <c r="J373" s="64">
        <v>45161</v>
      </c>
      <c r="K373" s="48" t="s">
        <v>433</v>
      </c>
    </row>
    <row r="374" spans="2:11" x14ac:dyDescent="0.2">
      <c r="B374" s="42" t="s">
        <v>8</v>
      </c>
      <c r="C374" s="42" t="s">
        <v>91</v>
      </c>
      <c r="D374" s="43">
        <v>900153346</v>
      </c>
      <c r="E374" s="42" t="s">
        <v>386</v>
      </c>
      <c r="F374" s="44">
        <v>1870593</v>
      </c>
      <c r="G374" s="45">
        <v>1870593</v>
      </c>
      <c r="H374" s="46"/>
      <c r="I374" s="47">
        <v>45156</v>
      </c>
      <c r="J374" s="64">
        <v>45161</v>
      </c>
      <c r="K374" s="48" t="s">
        <v>433</v>
      </c>
    </row>
    <row r="375" spans="2:11" x14ac:dyDescent="0.2">
      <c r="B375" s="42" t="s">
        <v>8</v>
      </c>
      <c r="C375" s="42" t="s">
        <v>91</v>
      </c>
      <c r="D375" s="43">
        <v>900154361</v>
      </c>
      <c r="E375" s="42" t="s">
        <v>387</v>
      </c>
      <c r="F375" s="44">
        <v>1159798</v>
      </c>
      <c r="G375" s="45">
        <v>1159798</v>
      </c>
      <c r="H375" s="46"/>
      <c r="I375" s="47">
        <v>45156</v>
      </c>
      <c r="J375" s="64">
        <v>45161</v>
      </c>
      <c r="K375" s="48" t="s">
        <v>433</v>
      </c>
    </row>
    <row r="376" spans="2:11" x14ac:dyDescent="0.2">
      <c r="B376" s="42" t="s">
        <v>8</v>
      </c>
      <c r="C376" s="42" t="s">
        <v>91</v>
      </c>
      <c r="D376" s="43">
        <v>900180747</v>
      </c>
      <c r="E376" s="42" t="s">
        <v>318</v>
      </c>
      <c r="F376" s="44">
        <v>26798343</v>
      </c>
      <c r="G376" s="45">
        <v>26798343</v>
      </c>
      <c r="H376" s="46"/>
      <c r="I376" s="47">
        <v>45156</v>
      </c>
      <c r="J376" s="64">
        <v>45161</v>
      </c>
      <c r="K376" s="48" t="s">
        <v>433</v>
      </c>
    </row>
    <row r="377" spans="2:11" x14ac:dyDescent="0.2">
      <c r="B377" s="42" t="s">
        <v>8</v>
      </c>
      <c r="C377" s="42" t="s">
        <v>91</v>
      </c>
      <c r="D377" s="43">
        <v>900186318</v>
      </c>
      <c r="E377" s="42" t="s">
        <v>319</v>
      </c>
      <c r="F377" s="44">
        <v>26061450</v>
      </c>
      <c r="G377" s="45">
        <v>26061450</v>
      </c>
      <c r="H377" s="46"/>
      <c r="I377" s="47">
        <v>45156</v>
      </c>
      <c r="J377" s="64">
        <v>45161</v>
      </c>
      <c r="K377" s="48" t="s">
        <v>433</v>
      </c>
    </row>
    <row r="378" spans="2:11" x14ac:dyDescent="0.2">
      <c r="B378" s="42" t="s">
        <v>8</v>
      </c>
      <c r="C378" s="42" t="s">
        <v>91</v>
      </c>
      <c r="D378" s="43">
        <v>900190473</v>
      </c>
      <c r="E378" s="42" t="s">
        <v>320</v>
      </c>
      <c r="F378" s="44">
        <v>26033261</v>
      </c>
      <c r="G378" s="45">
        <v>26033261</v>
      </c>
      <c r="H378" s="46"/>
      <c r="I378" s="47">
        <v>45156</v>
      </c>
      <c r="J378" s="64">
        <v>45161</v>
      </c>
      <c r="K378" s="48" t="s">
        <v>433</v>
      </c>
    </row>
    <row r="379" spans="2:11" x14ac:dyDescent="0.2">
      <c r="B379" s="42" t="s">
        <v>8</v>
      </c>
      <c r="C379" s="42" t="s">
        <v>91</v>
      </c>
      <c r="D379" s="43">
        <v>900192678</v>
      </c>
      <c r="E379" s="42" t="s">
        <v>388</v>
      </c>
      <c r="F379" s="44">
        <v>1285019</v>
      </c>
      <c r="G379" s="45">
        <v>1285019</v>
      </c>
      <c r="H379" s="46"/>
      <c r="I379" s="47">
        <v>45156</v>
      </c>
      <c r="J379" s="64">
        <v>45161</v>
      </c>
      <c r="K379" s="48" t="s">
        <v>433</v>
      </c>
    </row>
    <row r="380" spans="2:11" x14ac:dyDescent="0.2">
      <c r="B380" s="42" t="s">
        <v>8</v>
      </c>
      <c r="C380" s="42" t="s">
        <v>91</v>
      </c>
      <c r="D380" s="43">
        <v>900206194</v>
      </c>
      <c r="E380" s="42" t="s">
        <v>249</v>
      </c>
      <c r="F380" s="44">
        <v>1445003</v>
      </c>
      <c r="G380" s="45">
        <v>1445003</v>
      </c>
      <c r="H380" s="46"/>
      <c r="I380" s="47">
        <v>45156</v>
      </c>
      <c r="J380" s="64">
        <v>45161</v>
      </c>
      <c r="K380" s="48" t="s">
        <v>433</v>
      </c>
    </row>
    <row r="381" spans="2:11" x14ac:dyDescent="0.2">
      <c r="B381" s="42" t="s">
        <v>8</v>
      </c>
      <c r="C381" s="42" t="s">
        <v>91</v>
      </c>
      <c r="D381" s="43">
        <v>900228989</v>
      </c>
      <c r="E381" s="42" t="s">
        <v>321</v>
      </c>
      <c r="F381" s="44">
        <v>30220128</v>
      </c>
      <c r="G381" s="45">
        <v>30220128</v>
      </c>
      <c r="H381" s="46"/>
      <c r="I381" s="47">
        <v>45156</v>
      </c>
      <c r="J381" s="64">
        <v>45161</v>
      </c>
      <c r="K381" s="48" t="s">
        <v>433</v>
      </c>
    </row>
    <row r="382" spans="2:11" x14ac:dyDescent="0.2">
      <c r="B382" s="42" t="s">
        <v>8</v>
      </c>
      <c r="C382" s="42" t="s">
        <v>91</v>
      </c>
      <c r="D382" s="43">
        <v>900231793</v>
      </c>
      <c r="E382" s="42" t="s">
        <v>322</v>
      </c>
      <c r="F382" s="44">
        <v>5674955</v>
      </c>
      <c r="G382" s="45">
        <v>5674955</v>
      </c>
      <c r="H382" s="46"/>
      <c r="I382" s="47">
        <v>45156</v>
      </c>
      <c r="J382" s="64">
        <v>45161</v>
      </c>
      <c r="K382" s="48" t="s">
        <v>433</v>
      </c>
    </row>
    <row r="383" spans="2:11" x14ac:dyDescent="0.2">
      <c r="B383" s="42" t="s">
        <v>8</v>
      </c>
      <c r="C383" s="42" t="s">
        <v>91</v>
      </c>
      <c r="D383" s="43">
        <v>900242742</v>
      </c>
      <c r="E383" s="42" t="s">
        <v>256</v>
      </c>
      <c r="F383" s="44">
        <v>29930635</v>
      </c>
      <c r="G383" s="45">
        <v>29930635</v>
      </c>
      <c r="H383" s="46"/>
      <c r="I383" s="47">
        <v>45156</v>
      </c>
      <c r="J383" s="64">
        <v>45161</v>
      </c>
      <c r="K383" s="48" t="s">
        <v>433</v>
      </c>
    </row>
    <row r="384" spans="2:11" x14ac:dyDescent="0.2">
      <c r="B384" s="42" t="s">
        <v>8</v>
      </c>
      <c r="C384" s="42" t="s">
        <v>91</v>
      </c>
      <c r="D384" s="43">
        <v>900248093</v>
      </c>
      <c r="E384" s="42" t="s">
        <v>323</v>
      </c>
      <c r="F384" s="44">
        <v>4186166</v>
      </c>
      <c r="G384" s="45">
        <v>4186166</v>
      </c>
      <c r="H384" s="46"/>
      <c r="I384" s="47">
        <v>45156</v>
      </c>
      <c r="J384" s="64">
        <v>45161</v>
      </c>
      <c r="K384" s="48" t="s">
        <v>433</v>
      </c>
    </row>
    <row r="385" spans="2:11" x14ac:dyDescent="0.2">
      <c r="B385" s="42" t="s">
        <v>8</v>
      </c>
      <c r="C385" s="42" t="s">
        <v>91</v>
      </c>
      <c r="D385" s="43">
        <v>900263426</v>
      </c>
      <c r="E385" s="42" t="s">
        <v>324</v>
      </c>
      <c r="F385" s="49">
        <v>4244462</v>
      </c>
      <c r="G385" s="50">
        <v>4244462</v>
      </c>
      <c r="H385" s="46"/>
      <c r="I385" s="51">
        <v>45156</v>
      </c>
      <c r="J385" s="64">
        <v>45161</v>
      </c>
      <c r="K385" s="48" t="s">
        <v>433</v>
      </c>
    </row>
    <row r="386" spans="2:11" x14ac:dyDescent="0.2">
      <c r="B386" s="42" t="s">
        <v>8</v>
      </c>
      <c r="C386" s="42" t="s">
        <v>91</v>
      </c>
      <c r="D386" s="43">
        <v>900298928</v>
      </c>
      <c r="E386" s="42" t="s">
        <v>389</v>
      </c>
      <c r="F386" s="44">
        <v>1838916</v>
      </c>
      <c r="G386" s="45">
        <v>1838916</v>
      </c>
      <c r="H386" s="46"/>
      <c r="I386" s="47">
        <v>45156</v>
      </c>
      <c r="J386" s="64">
        <v>45161</v>
      </c>
      <c r="K386" s="48" t="s">
        <v>433</v>
      </c>
    </row>
    <row r="387" spans="2:11" x14ac:dyDescent="0.2">
      <c r="B387" s="42" t="s">
        <v>8</v>
      </c>
      <c r="C387" s="42" t="s">
        <v>91</v>
      </c>
      <c r="D387" s="43">
        <v>900337015</v>
      </c>
      <c r="E387" s="42" t="s">
        <v>123</v>
      </c>
      <c r="F387" s="44">
        <v>7414342</v>
      </c>
      <c r="G387" s="45">
        <v>7414342</v>
      </c>
      <c r="H387" s="46"/>
      <c r="I387" s="47">
        <v>45156</v>
      </c>
      <c r="J387" s="64">
        <v>45161</v>
      </c>
      <c r="K387" s="48" t="s">
        <v>433</v>
      </c>
    </row>
    <row r="388" spans="2:11" x14ac:dyDescent="0.2">
      <c r="B388" s="42" t="s">
        <v>8</v>
      </c>
      <c r="C388" s="42" t="s">
        <v>91</v>
      </c>
      <c r="D388" s="43">
        <v>900348830</v>
      </c>
      <c r="E388" s="42" t="s">
        <v>118</v>
      </c>
      <c r="F388" s="44">
        <v>47345442</v>
      </c>
      <c r="G388" s="45">
        <v>47345442</v>
      </c>
      <c r="H388" s="46"/>
      <c r="I388" s="47">
        <v>45156</v>
      </c>
      <c r="J388" s="64">
        <v>45161</v>
      </c>
      <c r="K388" s="48" t="s">
        <v>433</v>
      </c>
    </row>
    <row r="389" spans="2:11" x14ac:dyDescent="0.2">
      <c r="B389" s="42" t="s">
        <v>8</v>
      </c>
      <c r="C389" s="42" t="s">
        <v>91</v>
      </c>
      <c r="D389" s="43">
        <v>900350386</v>
      </c>
      <c r="E389" s="42" t="s">
        <v>325</v>
      </c>
      <c r="F389" s="44">
        <v>7944453</v>
      </c>
      <c r="G389" s="45">
        <v>7944453</v>
      </c>
      <c r="H389" s="46"/>
      <c r="I389" s="47">
        <v>45156</v>
      </c>
      <c r="J389" s="64">
        <v>45161</v>
      </c>
      <c r="K389" s="48" t="s">
        <v>433</v>
      </c>
    </row>
    <row r="390" spans="2:11" x14ac:dyDescent="0.2">
      <c r="B390" s="42" t="s">
        <v>8</v>
      </c>
      <c r="C390" s="42" t="s">
        <v>91</v>
      </c>
      <c r="D390" s="43">
        <v>900360269</v>
      </c>
      <c r="E390" s="42" t="s">
        <v>326</v>
      </c>
      <c r="F390" s="44">
        <v>4735887</v>
      </c>
      <c r="G390" s="45">
        <v>4735887</v>
      </c>
      <c r="H390" s="46"/>
      <c r="I390" s="47">
        <v>45156</v>
      </c>
      <c r="J390" s="64">
        <v>45161</v>
      </c>
      <c r="K390" s="48" t="s">
        <v>433</v>
      </c>
    </row>
    <row r="391" spans="2:11" x14ac:dyDescent="0.2">
      <c r="B391" s="42" t="s">
        <v>8</v>
      </c>
      <c r="C391" s="42" t="s">
        <v>91</v>
      </c>
      <c r="D391" s="43">
        <v>900380599</v>
      </c>
      <c r="E391" s="42" t="s">
        <v>327</v>
      </c>
      <c r="F391" s="44">
        <v>7921807</v>
      </c>
      <c r="G391" s="45">
        <v>7921807</v>
      </c>
      <c r="H391" s="46"/>
      <c r="I391" s="47">
        <v>45156</v>
      </c>
      <c r="J391" s="64">
        <v>45161</v>
      </c>
      <c r="K391" s="48" t="s">
        <v>433</v>
      </c>
    </row>
    <row r="392" spans="2:11" x14ac:dyDescent="0.2">
      <c r="B392" s="42" t="s">
        <v>8</v>
      </c>
      <c r="C392" s="42" t="s">
        <v>91</v>
      </c>
      <c r="D392" s="43">
        <v>900382319</v>
      </c>
      <c r="E392" s="42" t="s">
        <v>390</v>
      </c>
      <c r="F392" s="44">
        <v>1161491</v>
      </c>
      <c r="G392" s="45">
        <v>1161491</v>
      </c>
      <c r="H392" s="46"/>
      <c r="I392" s="47">
        <v>45156</v>
      </c>
      <c r="J392" s="64">
        <v>45161</v>
      </c>
      <c r="K392" s="48" t="s">
        <v>433</v>
      </c>
    </row>
    <row r="393" spans="2:11" x14ac:dyDescent="0.2">
      <c r="B393" s="42" t="s">
        <v>8</v>
      </c>
      <c r="C393" s="42" t="s">
        <v>91</v>
      </c>
      <c r="D393" s="43">
        <v>900386591</v>
      </c>
      <c r="E393" s="42" t="s">
        <v>328</v>
      </c>
      <c r="F393" s="44">
        <v>8145470</v>
      </c>
      <c r="G393" s="45">
        <v>8145470</v>
      </c>
      <c r="H393" s="46"/>
      <c r="I393" s="47">
        <v>45156</v>
      </c>
      <c r="J393" s="64">
        <v>45161</v>
      </c>
      <c r="K393" s="48" t="s">
        <v>433</v>
      </c>
    </row>
    <row r="394" spans="2:11" x14ac:dyDescent="0.2">
      <c r="B394" s="42" t="s">
        <v>8</v>
      </c>
      <c r="C394" s="42" t="s">
        <v>91</v>
      </c>
      <c r="D394" s="43">
        <v>900407170</v>
      </c>
      <c r="E394" s="42" t="s">
        <v>391</v>
      </c>
      <c r="F394" s="44">
        <v>1046985</v>
      </c>
      <c r="G394" s="45">
        <v>1046985</v>
      </c>
      <c r="H394" s="46"/>
      <c r="I394" s="47">
        <v>45156</v>
      </c>
      <c r="J394" s="64">
        <v>45161</v>
      </c>
      <c r="K394" s="48" t="s">
        <v>433</v>
      </c>
    </row>
    <row r="395" spans="2:11" x14ac:dyDescent="0.2">
      <c r="B395" s="42" t="s">
        <v>8</v>
      </c>
      <c r="C395" s="42" t="s">
        <v>91</v>
      </c>
      <c r="D395" s="43">
        <v>900432346</v>
      </c>
      <c r="E395" s="42" t="s">
        <v>392</v>
      </c>
      <c r="F395" s="44">
        <v>1083086</v>
      </c>
      <c r="G395" s="45">
        <v>1083086</v>
      </c>
      <c r="H395" s="46"/>
      <c r="I395" s="47">
        <v>45156</v>
      </c>
      <c r="J395" s="64">
        <v>45161</v>
      </c>
      <c r="K395" s="48" t="s">
        <v>433</v>
      </c>
    </row>
    <row r="396" spans="2:11" x14ac:dyDescent="0.2">
      <c r="B396" s="42" t="s">
        <v>8</v>
      </c>
      <c r="C396" s="42" t="s">
        <v>91</v>
      </c>
      <c r="D396" s="43">
        <v>900432887</v>
      </c>
      <c r="E396" s="42" t="s">
        <v>329</v>
      </c>
      <c r="F396" s="44">
        <v>90745379</v>
      </c>
      <c r="G396" s="45">
        <v>90745379</v>
      </c>
      <c r="H396" s="46"/>
      <c r="I396" s="47">
        <v>45156</v>
      </c>
      <c r="J396" s="64">
        <v>45161</v>
      </c>
      <c r="K396" s="48" t="s">
        <v>433</v>
      </c>
    </row>
    <row r="397" spans="2:11" x14ac:dyDescent="0.2">
      <c r="B397" s="42" t="s">
        <v>8</v>
      </c>
      <c r="C397" s="42" t="s">
        <v>91</v>
      </c>
      <c r="D397" s="43">
        <v>900442870</v>
      </c>
      <c r="E397" s="42" t="s">
        <v>330</v>
      </c>
      <c r="F397" s="44">
        <v>34383921</v>
      </c>
      <c r="G397" s="45">
        <v>34383921</v>
      </c>
      <c r="H397" s="46"/>
      <c r="I397" s="47">
        <v>45156</v>
      </c>
      <c r="J397" s="64">
        <v>45161</v>
      </c>
      <c r="K397" s="48" t="s">
        <v>433</v>
      </c>
    </row>
    <row r="398" spans="2:11" x14ac:dyDescent="0.2">
      <c r="B398" s="42" t="s">
        <v>8</v>
      </c>
      <c r="C398" s="42" t="s">
        <v>91</v>
      </c>
      <c r="D398" s="43">
        <v>900463505</v>
      </c>
      <c r="E398" s="42" t="s">
        <v>235</v>
      </c>
      <c r="F398" s="44">
        <v>1580929</v>
      </c>
      <c r="G398" s="45">
        <v>1580929</v>
      </c>
      <c r="H398" s="46"/>
      <c r="I398" s="47">
        <v>45156</v>
      </c>
      <c r="J398" s="64">
        <v>45161</v>
      </c>
      <c r="K398" s="48" t="s">
        <v>433</v>
      </c>
    </row>
    <row r="399" spans="2:11" x14ac:dyDescent="0.2">
      <c r="B399" s="42" t="s">
        <v>8</v>
      </c>
      <c r="C399" s="42" t="s">
        <v>91</v>
      </c>
      <c r="D399" s="43">
        <v>900596447</v>
      </c>
      <c r="E399" s="42" t="s">
        <v>331</v>
      </c>
      <c r="F399" s="44">
        <v>44318221</v>
      </c>
      <c r="G399" s="45">
        <v>44318221</v>
      </c>
      <c r="H399" s="46"/>
      <c r="I399" s="47">
        <v>45156</v>
      </c>
      <c r="J399" s="64">
        <v>45161</v>
      </c>
      <c r="K399" s="48" t="s">
        <v>433</v>
      </c>
    </row>
    <row r="400" spans="2:11" x14ac:dyDescent="0.2">
      <c r="B400" s="42" t="s">
        <v>8</v>
      </c>
      <c r="C400" s="42" t="s">
        <v>91</v>
      </c>
      <c r="D400" s="43">
        <v>900598579</v>
      </c>
      <c r="E400" s="42" t="s">
        <v>393</v>
      </c>
      <c r="F400" s="44">
        <v>1143811</v>
      </c>
      <c r="G400" s="45">
        <v>1143811</v>
      </c>
      <c r="H400" s="46"/>
      <c r="I400" s="47">
        <v>45156</v>
      </c>
      <c r="J400" s="64">
        <v>45161</v>
      </c>
      <c r="K400" s="48" t="s">
        <v>433</v>
      </c>
    </row>
    <row r="401" spans="2:11" x14ac:dyDescent="0.2">
      <c r="B401" s="42" t="s">
        <v>8</v>
      </c>
      <c r="C401" s="42" t="s">
        <v>91</v>
      </c>
      <c r="D401" s="43">
        <v>900631361</v>
      </c>
      <c r="E401" s="42" t="s">
        <v>394</v>
      </c>
      <c r="F401" s="44">
        <v>3556216</v>
      </c>
      <c r="G401" s="45">
        <v>3556216</v>
      </c>
      <c r="H401" s="46"/>
      <c r="I401" s="47">
        <v>45156</v>
      </c>
      <c r="J401" s="64">
        <v>45161</v>
      </c>
      <c r="K401" s="48" t="s">
        <v>433</v>
      </c>
    </row>
    <row r="402" spans="2:11" x14ac:dyDescent="0.2">
      <c r="B402" s="42" t="s">
        <v>8</v>
      </c>
      <c r="C402" s="42" t="s">
        <v>91</v>
      </c>
      <c r="D402" s="43">
        <v>900699086</v>
      </c>
      <c r="E402" s="42" t="s">
        <v>332</v>
      </c>
      <c r="F402" s="44">
        <v>5810565</v>
      </c>
      <c r="G402" s="45">
        <v>5810565</v>
      </c>
      <c r="H402" s="46"/>
      <c r="I402" s="47">
        <v>45156</v>
      </c>
      <c r="J402" s="64">
        <v>45161</v>
      </c>
      <c r="K402" s="48" t="s">
        <v>433</v>
      </c>
    </row>
    <row r="403" spans="2:11" x14ac:dyDescent="0.2">
      <c r="B403" s="42" t="s">
        <v>8</v>
      </c>
      <c r="C403" s="42" t="s">
        <v>91</v>
      </c>
      <c r="D403" s="43">
        <v>900732243</v>
      </c>
      <c r="E403" s="42" t="s">
        <v>333</v>
      </c>
      <c r="F403" s="44">
        <v>6452092</v>
      </c>
      <c r="G403" s="45">
        <v>6452092</v>
      </c>
      <c r="H403" s="46"/>
      <c r="I403" s="47">
        <v>45156</v>
      </c>
      <c r="J403" s="64">
        <v>45161</v>
      </c>
      <c r="K403" s="48" t="s">
        <v>433</v>
      </c>
    </row>
    <row r="404" spans="2:11" x14ac:dyDescent="0.2">
      <c r="B404" s="42" t="s">
        <v>8</v>
      </c>
      <c r="C404" s="42" t="s">
        <v>91</v>
      </c>
      <c r="D404" s="43">
        <v>900851200</v>
      </c>
      <c r="E404" s="42" t="s">
        <v>395</v>
      </c>
      <c r="F404" s="44">
        <v>1147995</v>
      </c>
      <c r="G404" s="45">
        <v>1147995</v>
      </c>
      <c r="H404" s="46"/>
      <c r="I404" s="47">
        <v>45156</v>
      </c>
      <c r="J404" s="64">
        <v>45161</v>
      </c>
      <c r="K404" s="48" t="s">
        <v>433</v>
      </c>
    </row>
    <row r="405" spans="2:11" x14ac:dyDescent="0.2">
      <c r="B405" s="42" t="s">
        <v>8</v>
      </c>
      <c r="C405" s="42" t="s">
        <v>91</v>
      </c>
      <c r="D405" s="43">
        <v>900900155</v>
      </c>
      <c r="E405" s="42" t="s">
        <v>122</v>
      </c>
      <c r="F405" s="44">
        <v>10263181</v>
      </c>
      <c r="G405" s="45">
        <v>10263181</v>
      </c>
      <c r="H405" s="46"/>
      <c r="I405" s="47">
        <v>45156</v>
      </c>
      <c r="J405" s="64">
        <v>45161</v>
      </c>
      <c r="K405" s="48" t="s">
        <v>433</v>
      </c>
    </row>
    <row r="406" spans="2:11" x14ac:dyDescent="0.2">
      <c r="B406" s="42" t="s">
        <v>8</v>
      </c>
      <c r="C406" s="42" t="s">
        <v>91</v>
      </c>
      <c r="D406" s="43">
        <v>900900754</v>
      </c>
      <c r="E406" s="42" t="s">
        <v>334</v>
      </c>
      <c r="F406" s="44">
        <v>44774291</v>
      </c>
      <c r="G406" s="45">
        <v>44774291</v>
      </c>
      <c r="H406" s="46"/>
      <c r="I406" s="47">
        <v>45156</v>
      </c>
      <c r="J406" s="64">
        <v>45161</v>
      </c>
      <c r="K406" s="48" t="s">
        <v>433</v>
      </c>
    </row>
    <row r="407" spans="2:11" x14ac:dyDescent="0.2">
      <c r="B407" s="42" t="s">
        <v>8</v>
      </c>
      <c r="C407" s="42" t="s">
        <v>91</v>
      </c>
      <c r="D407" s="43">
        <v>900944198</v>
      </c>
      <c r="E407" s="42" t="s">
        <v>253</v>
      </c>
      <c r="F407" s="44">
        <v>3513429</v>
      </c>
      <c r="G407" s="45">
        <v>3513429</v>
      </c>
      <c r="H407" s="46"/>
      <c r="I407" s="47">
        <v>45156</v>
      </c>
      <c r="J407" s="64">
        <v>45161</v>
      </c>
      <c r="K407" s="48" t="s">
        <v>433</v>
      </c>
    </row>
    <row r="408" spans="2:11" x14ac:dyDescent="0.2">
      <c r="B408" s="42" t="s">
        <v>8</v>
      </c>
      <c r="C408" s="42" t="s">
        <v>91</v>
      </c>
      <c r="D408" s="43">
        <v>900971006</v>
      </c>
      <c r="E408" s="42" t="s">
        <v>396</v>
      </c>
      <c r="F408" s="44">
        <v>1167509</v>
      </c>
      <c r="G408" s="45">
        <v>1167509</v>
      </c>
      <c r="H408" s="46"/>
      <c r="I408" s="47">
        <v>45156</v>
      </c>
      <c r="J408" s="64">
        <v>45161</v>
      </c>
      <c r="K408" s="48" t="s">
        <v>433</v>
      </c>
    </row>
    <row r="409" spans="2:11" x14ac:dyDescent="0.2">
      <c r="B409" s="42" t="s">
        <v>8</v>
      </c>
      <c r="C409" s="42" t="s">
        <v>91</v>
      </c>
      <c r="D409" s="43">
        <v>900973467</v>
      </c>
      <c r="E409" s="42" t="s">
        <v>126</v>
      </c>
      <c r="F409" s="44">
        <v>5847193</v>
      </c>
      <c r="G409" s="45">
        <v>5847193</v>
      </c>
      <c r="H409" s="46"/>
      <c r="I409" s="47">
        <v>45156</v>
      </c>
      <c r="J409" s="64">
        <v>45161</v>
      </c>
      <c r="K409" s="48" t="s">
        <v>433</v>
      </c>
    </row>
    <row r="410" spans="2:11" x14ac:dyDescent="0.2">
      <c r="B410" s="42" t="s">
        <v>8</v>
      </c>
      <c r="C410" s="42" t="s">
        <v>91</v>
      </c>
      <c r="D410" s="43">
        <v>901076575</v>
      </c>
      <c r="E410" s="42" t="s">
        <v>236</v>
      </c>
      <c r="F410" s="44">
        <v>9145601</v>
      </c>
      <c r="G410" s="45">
        <v>9145601</v>
      </c>
      <c r="H410" s="46"/>
      <c r="I410" s="47">
        <v>45156</v>
      </c>
      <c r="J410" s="64">
        <v>45161</v>
      </c>
      <c r="K410" s="48" t="s">
        <v>433</v>
      </c>
    </row>
    <row r="411" spans="2:11" x14ac:dyDescent="0.2">
      <c r="B411" s="42" t="s">
        <v>8</v>
      </c>
      <c r="C411" s="42" t="s">
        <v>91</v>
      </c>
      <c r="D411" s="43">
        <v>901133472</v>
      </c>
      <c r="E411" s="42" t="s">
        <v>397</v>
      </c>
      <c r="F411" s="44">
        <v>1259621</v>
      </c>
      <c r="G411" s="45">
        <v>1259621</v>
      </c>
      <c r="H411" s="46"/>
      <c r="I411" s="47">
        <v>45156</v>
      </c>
      <c r="J411" s="64">
        <v>45161</v>
      </c>
      <c r="K411" s="48" t="s">
        <v>433</v>
      </c>
    </row>
    <row r="412" spans="2:11" x14ac:dyDescent="0.2">
      <c r="B412" s="42" t="s">
        <v>8</v>
      </c>
      <c r="C412" s="42" t="s">
        <v>91</v>
      </c>
      <c r="D412" s="43">
        <v>901201887</v>
      </c>
      <c r="E412" s="42" t="s">
        <v>335</v>
      </c>
      <c r="F412" s="44">
        <v>199591453</v>
      </c>
      <c r="G412" s="45">
        <v>199591453</v>
      </c>
      <c r="H412" s="46"/>
      <c r="I412" s="47">
        <v>45156</v>
      </c>
      <c r="J412" s="64">
        <v>45161</v>
      </c>
      <c r="K412" s="48" t="s">
        <v>433</v>
      </c>
    </row>
    <row r="413" spans="2:11" x14ac:dyDescent="0.2">
      <c r="B413" s="42" t="s">
        <v>8</v>
      </c>
      <c r="C413" s="42" t="s">
        <v>91</v>
      </c>
      <c r="D413" s="43">
        <v>901243673</v>
      </c>
      <c r="E413" s="42" t="s">
        <v>398</v>
      </c>
      <c r="F413" s="44">
        <v>3411418</v>
      </c>
      <c r="G413" s="45">
        <v>3411418</v>
      </c>
      <c r="H413" s="46"/>
      <c r="I413" s="47">
        <v>45156</v>
      </c>
      <c r="J413" s="64">
        <v>45161</v>
      </c>
      <c r="K413" s="48" t="s">
        <v>433</v>
      </c>
    </row>
    <row r="414" spans="2:11" x14ac:dyDescent="0.2">
      <c r="B414" s="42" t="s">
        <v>8</v>
      </c>
      <c r="C414" s="42" t="s">
        <v>91</v>
      </c>
      <c r="D414" s="43">
        <v>901352353</v>
      </c>
      <c r="E414" s="42" t="s">
        <v>336</v>
      </c>
      <c r="F414" s="44">
        <v>3733177</v>
      </c>
      <c r="G414" s="45">
        <v>3733177</v>
      </c>
      <c r="H414" s="46"/>
      <c r="I414" s="47">
        <v>45156</v>
      </c>
      <c r="J414" s="64">
        <v>45161</v>
      </c>
      <c r="K414" s="48" t="s">
        <v>433</v>
      </c>
    </row>
    <row r="415" spans="2:11" x14ac:dyDescent="0.2">
      <c r="B415" s="42" t="s">
        <v>10</v>
      </c>
      <c r="C415" s="42" t="s">
        <v>92</v>
      </c>
      <c r="D415" s="43">
        <v>835000972</v>
      </c>
      <c r="E415" s="42" t="s">
        <v>283</v>
      </c>
      <c r="F415" s="44">
        <v>435000000</v>
      </c>
      <c r="G415" s="45">
        <v>435000000</v>
      </c>
      <c r="H415" s="46"/>
      <c r="I415" s="47">
        <v>45163</v>
      </c>
      <c r="J415" s="64">
        <v>45163</v>
      </c>
      <c r="K415" s="48" t="s">
        <v>433</v>
      </c>
    </row>
    <row r="416" spans="2:11" x14ac:dyDescent="0.2">
      <c r="B416" s="42" t="s">
        <v>10</v>
      </c>
      <c r="C416" s="42" t="s">
        <v>92</v>
      </c>
      <c r="D416" s="43">
        <v>890303461</v>
      </c>
      <c r="E416" s="42" t="s">
        <v>295</v>
      </c>
      <c r="F416" s="44">
        <v>1800000000</v>
      </c>
      <c r="G416" s="45">
        <v>1800000000</v>
      </c>
      <c r="H416" s="46"/>
      <c r="I416" s="47">
        <v>45163</v>
      </c>
      <c r="J416" s="64">
        <v>45163</v>
      </c>
      <c r="K416" s="48" t="s">
        <v>433</v>
      </c>
    </row>
    <row r="417" spans="2:11" x14ac:dyDescent="0.2">
      <c r="B417" s="42" t="s">
        <v>10</v>
      </c>
      <c r="C417" s="42" t="s">
        <v>92</v>
      </c>
      <c r="D417" s="43">
        <v>890706833</v>
      </c>
      <c r="E417" s="42" t="s">
        <v>399</v>
      </c>
      <c r="F417" s="44">
        <v>422382730</v>
      </c>
      <c r="G417" s="45">
        <v>422382730</v>
      </c>
      <c r="H417" s="46"/>
      <c r="I417" s="47">
        <v>45163</v>
      </c>
      <c r="J417" s="64">
        <v>45163</v>
      </c>
      <c r="K417" s="48" t="s">
        <v>433</v>
      </c>
    </row>
    <row r="418" spans="2:11" x14ac:dyDescent="0.2">
      <c r="B418" s="42" t="s">
        <v>6</v>
      </c>
      <c r="C418" s="42" t="s">
        <v>16</v>
      </c>
      <c r="D418" s="43">
        <v>800193392</v>
      </c>
      <c r="E418" s="42" t="s">
        <v>400</v>
      </c>
      <c r="F418" s="44">
        <v>22803387</v>
      </c>
      <c r="G418" s="45">
        <v>22803387</v>
      </c>
      <c r="H418" s="46"/>
      <c r="I418" s="47">
        <v>45156</v>
      </c>
      <c r="J418" s="64">
        <v>45156</v>
      </c>
      <c r="K418" s="48" t="s">
        <v>434</v>
      </c>
    </row>
    <row r="419" spans="2:11" x14ac:dyDescent="0.2">
      <c r="B419" s="42" t="s">
        <v>6</v>
      </c>
      <c r="C419" s="42" t="s">
        <v>16</v>
      </c>
      <c r="D419" s="43">
        <v>811002429</v>
      </c>
      <c r="E419" s="42" t="s">
        <v>146</v>
      </c>
      <c r="F419" s="44">
        <v>248270228</v>
      </c>
      <c r="G419" s="45">
        <v>248270228</v>
      </c>
      <c r="H419" s="46"/>
      <c r="I419" s="47">
        <v>45156</v>
      </c>
      <c r="J419" s="64">
        <v>45156</v>
      </c>
      <c r="K419" s="48" t="s">
        <v>434</v>
      </c>
    </row>
    <row r="420" spans="2:11" x14ac:dyDescent="0.2">
      <c r="B420" s="42" t="s">
        <v>6</v>
      </c>
      <c r="C420" s="42" t="s">
        <v>16</v>
      </c>
      <c r="D420" s="43">
        <v>811016192</v>
      </c>
      <c r="E420" s="42" t="s">
        <v>237</v>
      </c>
      <c r="F420" s="44">
        <v>109473000</v>
      </c>
      <c r="G420" s="45">
        <v>109473000</v>
      </c>
      <c r="H420" s="46"/>
      <c r="I420" s="47">
        <v>45156</v>
      </c>
      <c r="J420" s="64">
        <v>45156</v>
      </c>
      <c r="K420" s="48" t="s">
        <v>434</v>
      </c>
    </row>
    <row r="421" spans="2:11" x14ac:dyDescent="0.2">
      <c r="B421" s="42" t="s">
        <v>6</v>
      </c>
      <c r="C421" s="42" t="s">
        <v>16</v>
      </c>
      <c r="D421" s="43">
        <v>811022474</v>
      </c>
      <c r="E421" s="42" t="s">
        <v>149</v>
      </c>
      <c r="F421" s="44">
        <v>200419908</v>
      </c>
      <c r="G421" s="45">
        <v>200419908</v>
      </c>
      <c r="H421" s="46"/>
      <c r="I421" s="47">
        <v>45156</v>
      </c>
      <c r="J421" s="64">
        <v>45156</v>
      </c>
      <c r="K421" s="48" t="s">
        <v>434</v>
      </c>
    </row>
    <row r="422" spans="2:11" x14ac:dyDescent="0.2">
      <c r="B422" s="42" t="s">
        <v>6</v>
      </c>
      <c r="C422" s="42" t="s">
        <v>16</v>
      </c>
      <c r="D422" s="43">
        <v>860013779</v>
      </c>
      <c r="E422" s="42" t="s">
        <v>292</v>
      </c>
      <c r="F422" s="44">
        <v>10297672</v>
      </c>
      <c r="G422" s="45">
        <v>10297672</v>
      </c>
      <c r="H422" s="46"/>
      <c r="I422" s="47">
        <v>45156</v>
      </c>
      <c r="J422" s="64">
        <v>45156</v>
      </c>
      <c r="K422" s="48" t="s">
        <v>434</v>
      </c>
    </row>
    <row r="423" spans="2:11" x14ac:dyDescent="0.2">
      <c r="B423" s="42" t="s">
        <v>6</v>
      </c>
      <c r="C423" s="42" t="s">
        <v>16</v>
      </c>
      <c r="D423" s="43">
        <v>890903777</v>
      </c>
      <c r="E423" s="42" t="s">
        <v>401</v>
      </c>
      <c r="F423" s="44">
        <v>100422994</v>
      </c>
      <c r="G423" s="45">
        <v>100422994</v>
      </c>
      <c r="H423" s="46"/>
      <c r="I423" s="47">
        <v>45156</v>
      </c>
      <c r="J423" s="64">
        <v>45156</v>
      </c>
      <c r="K423" s="48" t="s">
        <v>434</v>
      </c>
    </row>
    <row r="424" spans="2:11" x14ac:dyDescent="0.2">
      <c r="B424" s="42" t="s">
        <v>6</v>
      </c>
      <c r="C424" s="42" t="s">
        <v>16</v>
      </c>
      <c r="D424" s="43">
        <v>890905166</v>
      </c>
      <c r="E424" s="42" t="s">
        <v>239</v>
      </c>
      <c r="F424" s="44">
        <v>390167092</v>
      </c>
      <c r="G424" s="45">
        <v>390167092</v>
      </c>
      <c r="H424" s="46"/>
      <c r="I424" s="47">
        <v>45156</v>
      </c>
      <c r="J424" s="64">
        <v>45156</v>
      </c>
      <c r="K424" s="48" t="s">
        <v>434</v>
      </c>
    </row>
    <row r="425" spans="2:11" x14ac:dyDescent="0.2">
      <c r="B425" s="42" t="s">
        <v>6</v>
      </c>
      <c r="C425" s="42" t="s">
        <v>16</v>
      </c>
      <c r="D425" s="43">
        <v>890939936</v>
      </c>
      <c r="E425" s="42" t="s">
        <v>240</v>
      </c>
      <c r="F425" s="44">
        <v>247902803</v>
      </c>
      <c r="G425" s="45">
        <v>247902803</v>
      </c>
      <c r="H425" s="46"/>
      <c r="I425" s="47">
        <v>45156</v>
      </c>
      <c r="J425" s="64">
        <v>45156</v>
      </c>
      <c r="K425" s="48" t="s">
        <v>434</v>
      </c>
    </row>
    <row r="426" spans="2:11" x14ac:dyDescent="0.2">
      <c r="B426" s="42" t="s">
        <v>6</v>
      </c>
      <c r="C426" s="42" t="s">
        <v>16</v>
      </c>
      <c r="D426" s="43">
        <v>890982091</v>
      </c>
      <c r="E426" s="42" t="s">
        <v>205</v>
      </c>
      <c r="F426" s="44">
        <v>88969107</v>
      </c>
      <c r="G426" s="45">
        <v>88969107</v>
      </c>
      <c r="H426" s="46"/>
      <c r="I426" s="47">
        <v>45156</v>
      </c>
      <c r="J426" s="64">
        <v>45156</v>
      </c>
      <c r="K426" s="48" t="s">
        <v>434</v>
      </c>
    </row>
    <row r="427" spans="2:11" x14ac:dyDescent="0.2">
      <c r="B427" s="42" t="s">
        <v>6</v>
      </c>
      <c r="C427" s="42" t="s">
        <v>16</v>
      </c>
      <c r="D427" s="43">
        <v>890985122</v>
      </c>
      <c r="E427" s="42" t="s">
        <v>242</v>
      </c>
      <c r="F427" s="44">
        <v>179845200</v>
      </c>
      <c r="G427" s="45">
        <v>179845200</v>
      </c>
      <c r="H427" s="46"/>
      <c r="I427" s="47">
        <v>45156</v>
      </c>
      <c r="J427" s="64">
        <v>45156</v>
      </c>
      <c r="K427" s="48" t="s">
        <v>434</v>
      </c>
    </row>
    <row r="428" spans="2:11" x14ac:dyDescent="0.2">
      <c r="B428" s="42" t="s">
        <v>6</v>
      </c>
      <c r="C428" s="42" t="s">
        <v>16</v>
      </c>
      <c r="D428" s="43">
        <v>900038926</v>
      </c>
      <c r="E428" s="42" t="s">
        <v>225</v>
      </c>
      <c r="F428" s="44">
        <v>100142478</v>
      </c>
      <c r="G428" s="45">
        <v>100142478</v>
      </c>
      <c r="H428" s="46"/>
      <c r="I428" s="47">
        <v>45156</v>
      </c>
      <c r="J428" s="64">
        <v>45156</v>
      </c>
      <c r="K428" s="48" t="s">
        <v>434</v>
      </c>
    </row>
    <row r="429" spans="2:11" x14ac:dyDescent="0.2">
      <c r="B429" s="42" t="s">
        <v>6</v>
      </c>
      <c r="C429" s="42" t="s">
        <v>16</v>
      </c>
      <c r="D429" s="43">
        <v>900123612</v>
      </c>
      <c r="E429" s="42" t="s">
        <v>243</v>
      </c>
      <c r="F429" s="44">
        <v>127594263</v>
      </c>
      <c r="G429" s="45">
        <v>127594263</v>
      </c>
      <c r="H429" s="46"/>
      <c r="I429" s="47">
        <v>45156</v>
      </c>
      <c r="J429" s="64">
        <v>45156</v>
      </c>
      <c r="K429" s="48" t="s">
        <v>434</v>
      </c>
    </row>
    <row r="430" spans="2:11" x14ac:dyDescent="0.2">
      <c r="B430" s="42" t="s">
        <v>6</v>
      </c>
      <c r="C430" s="42" t="s">
        <v>16</v>
      </c>
      <c r="D430" s="43">
        <v>900206582</v>
      </c>
      <c r="E430" s="42" t="s">
        <v>402</v>
      </c>
      <c r="F430" s="44">
        <v>7270727</v>
      </c>
      <c r="G430" s="45">
        <v>7270727</v>
      </c>
      <c r="H430" s="46"/>
      <c r="I430" s="47">
        <v>45156</v>
      </c>
      <c r="J430" s="64">
        <v>45156</v>
      </c>
      <c r="K430" s="48" t="s">
        <v>434</v>
      </c>
    </row>
    <row r="431" spans="2:11" x14ac:dyDescent="0.2">
      <c r="B431" s="42" t="s">
        <v>6</v>
      </c>
      <c r="C431" s="42" t="s">
        <v>16</v>
      </c>
      <c r="D431" s="43">
        <v>900306221</v>
      </c>
      <c r="E431" s="42" t="s">
        <v>338</v>
      </c>
      <c r="F431" s="44">
        <v>50186558</v>
      </c>
      <c r="G431" s="45">
        <v>50186558</v>
      </c>
      <c r="H431" s="46"/>
      <c r="I431" s="47">
        <v>45156</v>
      </c>
      <c r="J431" s="64">
        <v>45156</v>
      </c>
      <c r="K431" s="48" t="s">
        <v>434</v>
      </c>
    </row>
    <row r="432" spans="2:11" x14ac:dyDescent="0.2">
      <c r="B432" s="42" t="s">
        <v>6</v>
      </c>
      <c r="C432" s="42" t="s">
        <v>16</v>
      </c>
      <c r="D432" s="43">
        <v>900341857</v>
      </c>
      <c r="E432" s="42" t="s">
        <v>227</v>
      </c>
      <c r="F432" s="44">
        <v>354131079</v>
      </c>
      <c r="G432" s="45">
        <v>354131079</v>
      </c>
      <c r="H432" s="46"/>
      <c r="I432" s="47">
        <v>45156</v>
      </c>
      <c r="J432" s="64">
        <v>45156</v>
      </c>
      <c r="K432" s="48" t="s">
        <v>434</v>
      </c>
    </row>
    <row r="433" spans="2:11" x14ac:dyDescent="0.2">
      <c r="B433" s="42" t="s">
        <v>6</v>
      </c>
      <c r="C433" s="42" t="s">
        <v>16</v>
      </c>
      <c r="D433" s="43">
        <v>900673722</v>
      </c>
      <c r="E433" s="42" t="s">
        <v>340</v>
      </c>
      <c r="F433" s="44">
        <v>86348540</v>
      </c>
      <c r="G433" s="45">
        <v>86348540</v>
      </c>
      <c r="H433" s="46"/>
      <c r="I433" s="47">
        <v>45156</v>
      </c>
      <c r="J433" s="64">
        <v>45156</v>
      </c>
      <c r="K433" s="48" t="s">
        <v>434</v>
      </c>
    </row>
    <row r="434" spans="2:11" x14ac:dyDescent="0.2">
      <c r="B434" s="42" t="s">
        <v>6</v>
      </c>
      <c r="C434" s="42" t="s">
        <v>16</v>
      </c>
      <c r="D434" s="43">
        <v>901048099</v>
      </c>
      <c r="E434" s="42" t="s">
        <v>403</v>
      </c>
      <c r="F434" s="44">
        <v>200273416</v>
      </c>
      <c r="G434" s="45">
        <v>200273416</v>
      </c>
      <c r="H434" s="46"/>
      <c r="I434" s="47">
        <v>45156</v>
      </c>
      <c r="J434" s="64">
        <v>45156</v>
      </c>
      <c r="K434" s="48" t="s">
        <v>434</v>
      </c>
    </row>
    <row r="435" spans="2:11" x14ac:dyDescent="0.2">
      <c r="B435" s="42" t="s">
        <v>70</v>
      </c>
      <c r="C435" s="42" t="s">
        <v>71</v>
      </c>
      <c r="D435" s="43">
        <v>900386591</v>
      </c>
      <c r="E435" s="42" t="s">
        <v>328</v>
      </c>
      <c r="F435" s="44">
        <v>146897414</v>
      </c>
      <c r="G435" s="45">
        <v>146897414</v>
      </c>
      <c r="H435" s="46"/>
      <c r="I435" s="47">
        <v>45156</v>
      </c>
      <c r="J435" s="64">
        <v>45160</v>
      </c>
      <c r="K435" s="48" t="s">
        <v>434</v>
      </c>
    </row>
    <row r="436" spans="2:11" x14ac:dyDescent="0.2">
      <c r="B436" s="42" t="s">
        <v>70</v>
      </c>
      <c r="C436" s="42" t="s">
        <v>71</v>
      </c>
      <c r="D436" s="43">
        <v>900592746</v>
      </c>
      <c r="E436" s="42" t="s">
        <v>404</v>
      </c>
      <c r="F436" s="44">
        <v>19003617</v>
      </c>
      <c r="G436" s="45">
        <v>19003617</v>
      </c>
      <c r="H436" s="46"/>
      <c r="I436" s="47">
        <v>45156</v>
      </c>
      <c r="J436" s="64">
        <v>45160</v>
      </c>
      <c r="K436" s="48" t="s">
        <v>434</v>
      </c>
    </row>
    <row r="437" spans="2:11" x14ac:dyDescent="0.2">
      <c r="B437" s="42" t="s">
        <v>70</v>
      </c>
      <c r="C437" s="42" t="s">
        <v>71</v>
      </c>
      <c r="D437" s="43">
        <v>900928565</v>
      </c>
      <c r="E437" s="42" t="s">
        <v>344</v>
      </c>
      <c r="F437" s="44">
        <v>160915558</v>
      </c>
      <c r="G437" s="45">
        <v>160915558</v>
      </c>
      <c r="H437" s="46"/>
      <c r="I437" s="47">
        <v>45156</v>
      </c>
      <c r="J437" s="64">
        <v>45160</v>
      </c>
      <c r="K437" s="48" t="s">
        <v>434</v>
      </c>
    </row>
    <row r="438" spans="2:11" x14ac:dyDescent="0.2">
      <c r="B438" s="42" t="s">
        <v>10</v>
      </c>
      <c r="C438" s="42" t="s">
        <v>92</v>
      </c>
      <c r="D438" s="43">
        <v>891200240</v>
      </c>
      <c r="E438" s="42" t="s">
        <v>119</v>
      </c>
      <c r="F438" s="44">
        <v>518414188</v>
      </c>
      <c r="G438" s="45">
        <v>518414188</v>
      </c>
      <c r="H438" s="46"/>
      <c r="I438" s="47">
        <v>45163</v>
      </c>
      <c r="J438" s="64">
        <v>45163</v>
      </c>
      <c r="K438" s="48" t="s">
        <v>434</v>
      </c>
    </row>
    <row r="439" spans="2:11" x14ac:dyDescent="0.2">
      <c r="B439" s="42" t="s">
        <v>10</v>
      </c>
      <c r="C439" s="42" t="s">
        <v>92</v>
      </c>
      <c r="D439" s="43">
        <v>891200528</v>
      </c>
      <c r="E439" s="42" t="s">
        <v>112</v>
      </c>
      <c r="F439" s="44">
        <v>1000000000</v>
      </c>
      <c r="G439" s="45">
        <v>1000000000</v>
      </c>
      <c r="H439" s="46"/>
      <c r="I439" s="47">
        <v>45163</v>
      </c>
      <c r="J439" s="64">
        <v>45163</v>
      </c>
      <c r="K439" s="48" t="s">
        <v>434</v>
      </c>
    </row>
    <row r="440" spans="2:11" x14ac:dyDescent="0.2">
      <c r="B440" s="42" t="s">
        <v>8</v>
      </c>
      <c r="C440" s="42" t="s">
        <v>91</v>
      </c>
      <c r="D440" s="43">
        <v>805017350</v>
      </c>
      <c r="E440" s="42" t="s">
        <v>436</v>
      </c>
      <c r="F440" s="44">
        <v>170685675</v>
      </c>
      <c r="G440" s="45">
        <v>170685675</v>
      </c>
      <c r="H440" s="46"/>
      <c r="I440" s="47">
        <v>45163</v>
      </c>
      <c r="J440" s="64">
        <v>45174</v>
      </c>
      <c r="K440" s="48" t="s">
        <v>434</v>
      </c>
    </row>
    <row r="441" spans="2:11" x14ac:dyDescent="0.2">
      <c r="B441" s="42" t="s">
        <v>8</v>
      </c>
      <c r="C441" s="42" t="s">
        <v>91</v>
      </c>
      <c r="D441" s="43">
        <v>805023423</v>
      </c>
      <c r="E441" s="42" t="s">
        <v>437</v>
      </c>
      <c r="F441" s="44">
        <v>164913328</v>
      </c>
      <c r="G441" s="45">
        <v>164913328</v>
      </c>
      <c r="H441" s="46"/>
      <c r="I441" s="47">
        <v>45163</v>
      </c>
      <c r="J441" s="64">
        <v>45174</v>
      </c>
      <c r="K441" s="48" t="s">
        <v>434</v>
      </c>
    </row>
    <row r="442" spans="2:11" x14ac:dyDescent="0.2">
      <c r="B442" s="42" t="s">
        <v>8</v>
      </c>
      <c r="C442" s="42" t="s">
        <v>91</v>
      </c>
      <c r="D442" s="43">
        <v>900335692</v>
      </c>
      <c r="E442" s="42" t="s">
        <v>438</v>
      </c>
      <c r="F442" s="44">
        <v>164565197</v>
      </c>
      <c r="G442" s="45">
        <v>164565197</v>
      </c>
      <c r="H442" s="46"/>
      <c r="I442" s="47">
        <v>45163</v>
      </c>
      <c r="J442" s="64">
        <v>45174</v>
      </c>
      <c r="K442" s="48" t="s">
        <v>434</v>
      </c>
    </row>
    <row r="443" spans="2:11" x14ac:dyDescent="0.2">
      <c r="B443" s="42" t="s">
        <v>8</v>
      </c>
      <c r="C443" s="42" t="s">
        <v>91</v>
      </c>
      <c r="D443" s="43">
        <v>900077584</v>
      </c>
      <c r="E443" s="42" t="s">
        <v>120</v>
      </c>
      <c r="F443" s="44">
        <v>159434715</v>
      </c>
      <c r="G443" s="45">
        <v>159434715</v>
      </c>
      <c r="H443" s="46"/>
      <c r="I443" s="47">
        <v>45163</v>
      </c>
      <c r="J443" s="64">
        <v>45174</v>
      </c>
      <c r="K443" s="48" t="s">
        <v>434</v>
      </c>
    </row>
    <row r="444" spans="2:11" x14ac:dyDescent="0.2">
      <c r="B444" s="42" t="s">
        <v>8</v>
      </c>
      <c r="C444" s="42" t="s">
        <v>91</v>
      </c>
      <c r="D444" s="43">
        <v>890303461</v>
      </c>
      <c r="E444" s="42" t="s">
        <v>439</v>
      </c>
      <c r="F444" s="44">
        <v>136749201</v>
      </c>
      <c r="G444" s="45">
        <v>136749201</v>
      </c>
      <c r="H444" s="46"/>
      <c r="I444" s="47">
        <v>45163</v>
      </c>
      <c r="J444" s="64">
        <v>45174</v>
      </c>
      <c r="K444" s="48" t="s">
        <v>434</v>
      </c>
    </row>
    <row r="445" spans="2:11" x14ac:dyDescent="0.2">
      <c r="B445" s="42" t="s">
        <v>8</v>
      </c>
      <c r="C445" s="42" t="s">
        <v>91</v>
      </c>
      <c r="D445" s="43">
        <v>900432887</v>
      </c>
      <c r="E445" s="42" t="s">
        <v>440</v>
      </c>
      <c r="F445" s="44">
        <v>119498755</v>
      </c>
      <c r="G445" s="45">
        <v>119498755</v>
      </c>
      <c r="H445" s="46"/>
      <c r="I445" s="47">
        <v>45163</v>
      </c>
      <c r="J445" s="64">
        <v>45174</v>
      </c>
      <c r="K445" s="48" t="s">
        <v>434</v>
      </c>
    </row>
    <row r="446" spans="2:11" x14ac:dyDescent="0.2">
      <c r="B446" s="42" t="s">
        <v>8</v>
      </c>
      <c r="C446" s="42" t="s">
        <v>91</v>
      </c>
      <c r="D446" s="43">
        <v>891501676</v>
      </c>
      <c r="E446" s="42" t="s">
        <v>441</v>
      </c>
      <c r="F446" s="44">
        <v>90609898</v>
      </c>
      <c r="G446" s="45">
        <v>90609898</v>
      </c>
      <c r="H446" s="46"/>
      <c r="I446" s="47">
        <v>45163</v>
      </c>
      <c r="J446" s="64">
        <v>45174</v>
      </c>
      <c r="K446" s="48" t="s">
        <v>434</v>
      </c>
    </row>
    <row r="447" spans="2:11" x14ac:dyDescent="0.2">
      <c r="B447" s="42" t="s">
        <v>8</v>
      </c>
      <c r="C447" s="42" t="s">
        <v>91</v>
      </c>
      <c r="D447" s="43">
        <v>815000316</v>
      </c>
      <c r="E447" s="42" t="s">
        <v>442</v>
      </c>
      <c r="F447" s="44">
        <v>84280836</v>
      </c>
      <c r="G447" s="45">
        <v>84280836</v>
      </c>
      <c r="H447" s="46"/>
      <c r="I447" s="47">
        <v>45163</v>
      </c>
      <c r="J447" s="64">
        <v>45174</v>
      </c>
      <c r="K447" s="48" t="s">
        <v>434</v>
      </c>
    </row>
    <row r="448" spans="2:11" x14ac:dyDescent="0.2">
      <c r="B448" s="42" t="s">
        <v>8</v>
      </c>
      <c r="C448" s="42" t="s">
        <v>91</v>
      </c>
      <c r="D448" s="43">
        <v>891380054</v>
      </c>
      <c r="E448" s="42" t="s">
        <v>231</v>
      </c>
      <c r="F448" s="44">
        <v>81839247</v>
      </c>
      <c r="G448" s="45">
        <v>81839247</v>
      </c>
      <c r="H448" s="46"/>
      <c r="I448" s="47">
        <v>45163</v>
      </c>
      <c r="J448" s="64">
        <v>45174</v>
      </c>
      <c r="K448" s="48" t="s">
        <v>434</v>
      </c>
    </row>
    <row r="449" spans="2:11" x14ac:dyDescent="0.2">
      <c r="B449" s="42" t="s">
        <v>8</v>
      </c>
      <c r="C449" s="42" t="s">
        <v>91</v>
      </c>
      <c r="D449" s="43">
        <v>891200528</v>
      </c>
      <c r="E449" s="42" t="s">
        <v>443</v>
      </c>
      <c r="F449" s="44">
        <v>80696246</v>
      </c>
      <c r="G449" s="45">
        <v>80696246</v>
      </c>
      <c r="H449" s="46"/>
      <c r="I449" s="47">
        <v>45163</v>
      </c>
      <c r="J449" s="64">
        <v>45174</v>
      </c>
      <c r="K449" s="48" t="s">
        <v>434</v>
      </c>
    </row>
    <row r="450" spans="2:11" x14ac:dyDescent="0.2">
      <c r="B450" s="42" t="s">
        <v>8</v>
      </c>
      <c r="C450" s="42" t="s">
        <v>91</v>
      </c>
      <c r="D450" s="43">
        <v>815005074</v>
      </c>
      <c r="E450" s="42" t="s">
        <v>117</v>
      </c>
      <c r="F450" s="44">
        <v>76969176</v>
      </c>
      <c r="G450" s="45">
        <v>76969176</v>
      </c>
      <c r="H450" s="46"/>
      <c r="I450" s="47">
        <v>45163</v>
      </c>
      <c r="J450" s="64">
        <v>45174</v>
      </c>
      <c r="K450" s="48" t="s">
        <v>434</v>
      </c>
    </row>
    <row r="451" spans="2:11" x14ac:dyDescent="0.2">
      <c r="B451" s="42" t="s">
        <v>8</v>
      </c>
      <c r="C451" s="42" t="s">
        <v>91</v>
      </c>
      <c r="D451" s="43">
        <v>890326698</v>
      </c>
      <c r="E451" s="42" t="s">
        <v>444</v>
      </c>
      <c r="F451" s="44">
        <v>68803106</v>
      </c>
      <c r="G451" s="45">
        <v>68803106</v>
      </c>
      <c r="H451" s="46"/>
      <c r="I451" s="47">
        <v>45163</v>
      </c>
      <c r="J451" s="64">
        <v>45174</v>
      </c>
      <c r="K451" s="48" t="s">
        <v>434</v>
      </c>
    </row>
    <row r="452" spans="2:11" x14ac:dyDescent="0.2">
      <c r="B452" s="42" t="s">
        <v>8</v>
      </c>
      <c r="C452" s="42" t="s">
        <v>91</v>
      </c>
      <c r="D452" s="43">
        <v>817003166</v>
      </c>
      <c r="E452" s="42" t="s">
        <v>445</v>
      </c>
      <c r="F452" s="44">
        <v>65230606</v>
      </c>
      <c r="G452" s="45">
        <v>65230606</v>
      </c>
      <c r="H452" s="46"/>
      <c r="I452" s="47">
        <v>45163</v>
      </c>
      <c r="J452" s="64">
        <v>45174</v>
      </c>
      <c r="K452" s="48" t="s">
        <v>434</v>
      </c>
    </row>
    <row r="453" spans="2:11" x14ac:dyDescent="0.2">
      <c r="B453" s="42" t="s">
        <v>8</v>
      </c>
      <c r="C453" s="42" t="s">
        <v>91</v>
      </c>
      <c r="D453" s="43">
        <v>901201887</v>
      </c>
      <c r="E453" s="42" t="s">
        <v>446</v>
      </c>
      <c r="F453" s="44">
        <v>60894256</v>
      </c>
      <c r="G453" s="45">
        <v>60894256</v>
      </c>
      <c r="H453" s="46"/>
      <c r="I453" s="47">
        <v>45163</v>
      </c>
      <c r="J453" s="64">
        <v>45174</v>
      </c>
      <c r="K453" s="48" t="s">
        <v>434</v>
      </c>
    </row>
    <row r="454" spans="2:11" x14ac:dyDescent="0.2">
      <c r="B454" s="42" t="s">
        <v>8</v>
      </c>
      <c r="C454" s="42" t="s">
        <v>91</v>
      </c>
      <c r="D454" s="43">
        <v>890324177</v>
      </c>
      <c r="E454" s="42" t="s">
        <v>121</v>
      </c>
      <c r="F454" s="44">
        <v>56255419</v>
      </c>
      <c r="G454" s="45">
        <v>56255419</v>
      </c>
      <c r="H454" s="46"/>
      <c r="I454" s="47">
        <v>45163</v>
      </c>
      <c r="J454" s="64">
        <v>45174</v>
      </c>
      <c r="K454" s="48" t="s">
        <v>434</v>
      </c>
    </row>
    <row r="455" spans="2:11" x14ac:dyDescent="0.2">
      <c r="B455" s="42" t="s">
        <v>8</v>
      </c>
      <c r="C455" s="42" t="s">
        <v>91</v>
      </c>
      <c r="D455" s="43">
        <v>890304155</v>
      </c>
      <c r="E455" s="42" t="s">
        <v>447</v>
      </c>
      <c r="F455" s="44">
        <v>54975716</v>
      </c>
      <c r="G455" s="45">
        <v>54975716</v>
      </c>
      <c r="H455" s="46"/>
      <c r="I455" s="47">
        <v>45163</v>
      </c>
      <c r="J455" s="64">
        <v>45174</v>
      </c>
      <c r="K455" s="48" t="s">
        <v>434</v>
      </c>
    </row>
    <row r="456" spans="2:11" x14ac:dyDescent="0.2">
      <c r="B456" s="42" t="s">
        <v>8</v>
      </c>
      <c r="C456" s="42" t="s">
        <v>91</v>
      </c>
      <c r="D456" s="43">
        <v>890399047</v>
      </c>
      <c r="E456" s="42" t="s">
        <v>448</v>
      </c>
      <c r="F456" s="44">
        <v>41995353</v>
      </c>
      <c r="G456" s="45">
        <v>41995353</v>
      </c>
      <c r="H456" s="46"/>
      <c r="I456" s="47">
        <v>45163</v>
      </c>
      <c r="J456" s="64">
        <v>45174</v>
      </c>
      <c r="K456" s="48" t="s">
        <v>434</v>
      </c>
    </row>
    <row r="457" spans="2:11" x14ac:dyDescent="0.2">
      <c r="B457" s="42" t="s">
        <v>8</v>
      </c>
      <c r="C457" s="42" t="s">
        <v>91</v>
      </c>
      <c r="D457" s="43">
        <v>891901158</v>
      </c>
      <c r="E457" s="42" t="s">
        <v>449</v>
      </c>
      <c r="F457" s="44">
        <v>40509491</v>
      </c>
      <c r="G457" s="45">
        <v>40509491</v>
      </c>
      <c r="H457" s="46"/>
      <c r="I457" s="47">
        <v>45163</v>
      </c>
      <c r="J457" s="64">
        <v>45174</v>
      </c>
      <c r="K457" s="48" t="s">
        <v>434</v>
      </c>
    </row>
    <row r="458" spans="2:11" x14ac:dyDescent="0.2">
      <c r="B458" s="42" t="s">
        <v>8</v>
      </c>
      <c r="C458" s="42" t="s">
        <v>91</v>
      </c>
      <c r="D458" s="43">
        <v>805027337</v>
      </c>
      <c r="E458" s="42" t="s">
        <v>450</v>
      </c>
      <c r="F458" s="44">
        <v>33560041</v>
      </c>
      <c r="G458" s="45">
        <v>33560041</v>
      </c>
      <c r="H458" s="46"/>
      <c r="I458" s="47">
        <v>45163</v>
      </c>
      <c r="J458" s="64">
        <v>45174</v>
      </c>
      <c r="K458" s="48" t="s">
        <v>434</v>
      </c>
    </row>
    <row r="459" spans="2:11" x14ac:dyDescent="0.2">
      <c r="B459" s="42" t="s">
        <v>8</v>
      </c>
      <c r="C459" s="42" t="s">
        <v>91</v>
      </c>
      <c r="D459" s="43">
        <v>900596447</v>
      </c>
      <c r="E459" s="42" t="s">
        <v>451</v>
      </c>
      <c r="F459" s="44">
        <v>32507756</v>
      </c>
      <c r="G459" s="45">
        <v>32507756</v>
      </c>
      <c r="H459" s="46"/>
      <c r="I459" s="47">
        <v>45163</v>
      </c>
      <c r="J459" s="64">
        <v>45174</v>
      </c>
      <c r="K459" s="48" t="s">
        <v>434</v>
      </c>
    </row>
    <row r="460" spans="2:11" x14ac:dyDescent="0.2">
      <c r="B460" s="42" t="s">
        <v>8</v>
      </c>
      <c r="C460" s="42" t="s">
        <v>91</v>
      </c>
      <c r="D460" s="43">
        <v>891580002</v>
      </c>
      <c r="E460" s="42" t="s">
        <v>452</v>
      </c>
      <c r="F460" s="44">
        <v>31992748</v>
      </c>
      <c r="G460" s="45">
        <v>31992748</v>
      </c>
      <c r="H460" s="46"/>
      <c r="I460" s="47">
        <v>45163</v>
      </c>
      <c r="J460" s="64">
        <v>45174</v>
      </c>
      <c r="K460" s="48" t="s">
        <v>434</v>
      </c>
    </row>
    <row r="461" spans="2:11" x14ac:dyDescent="0.2">
      <c r="B461" s="42" t="s">
        <v>8</v>
      </c>
      <c r="C461" s="42" t="s">
        <v>91</v>
      </c>
      <c r="D461" s="43">
        <v>800171780</v>
      </c>
      <c r="E461" s="42" t="s">
        <v>115</v>
      </c>
      <c r="F461" s="44">
        <v>29682997</v>
      </c>
      <c r="G461" s="45">
        <v>29682997</v>
      </c>
      <c r="H461" s="46"/>
      <c r="I461" s="47">
        <v>45163</v>
      </c>
      <c r="J461" s="64">
        <v>45174</v>
      </c>
      <c r="K461" s="48" t="s">
        <v>434</v>
      </c>
    </row>
    <row r="462" spans="2:11" x14ac:dyDescent="0.2">
      <c r="B462" s="42" t="s">
        <v>8</v>
      </c>
      <c r="C462" s="42" t="s">
        <v>91</v>
      </c>
      <c r="D462" s="43">
        <v>800179870</v>
      </c>
      <c r="E462" s="42" t="s">
        <v>453</v>
      </c>
      <c r="F462" s="44">
        <v>28550806</v>
      </c>
      <c r="G462" s="45">
        <v>28550806</v>
      </c>
      <c r="H462" s="46"/>
      <c r="I462" s="47">
        <v>45163</v>
      </c>
      <c r="J462" s="64">
        <v>45174</v>
      </c>
      <c r="K462" s="48" t="s">
        <v>434</v>
      </c>
    </row>
    <row r="463" spans="2:11" x14ac:dyDescent="0.2">
      <c r="B463" s="42" t="s">
        <v>8</v>
      </c>
      <c r="C463" s="42" t="s">
        <v>91</v>
      </c>
      <c r="D463" s="43">
        <v>900883992</v>
      </c>
      <c r="E463" s="42" t="s">
        <v>454</v>
      </c>
      <c r="F463" s="44">
        <v>27600083</v>
      </c>
      <c r="G463" s="45">
        <v>27600083</v>
      </c>
      <c r="H463" s="46"/>
      <c r="I463" s="47">
        <v>45163</v>
      </c>
      <c r="J463" s="64">
        <v>45174</v>
      </c>
      <c r="K463" s="48" t="s">
        <v>434</v>
      </c>
    </row>
    <row r="464" spans="2:11" x14ac:dyDescent="0.2">
      <c r="B464" s="42" t="s">
        <v>8</v>
      </c>
      <c r="C464" s="42" t="s">
        <v>91</v>
      </c>
      <c r="D464" s="43">
        <v>890303841</v>
      </c>
      <c r="E464" s="42" t="s">
        <v>455</v>
      </c>
      <c r="F464" s="44">
        <v>27237671</v>
      </c>
      <c r="G464" s="45">
        <v>27237671</v>
      </c>
      <c r="H464" s="46"/>
      <c r="I464" s="47">
        <v>45163</v>
      </c>
      <c r="J464" s="64">
        <v>45174</v>
      </c>
      <c r="K464" s="48" t="s">
        <v>434</v>
      </c>
    </row>
    <row r="465" spans="2:11" x14ac:dyDescent="0.2">
      <c r="B465" s="42" t="s">
        <v>8</v>
      </c>
      <c r="C465" s="42" t="s">
        <v>91</v>
      </c>
      <c r="D465" s="43">
        <v>890307200</v>
      </c>
      <c r="E465" s="42" t="s">
        <v>456</v>
      </c>
      <c r="F465" s="44">
        <v>25549354</v>
      </c>
      <c r="G465" s="45">
        <v>25549354</v>
      </c>
      <c r="H465" s="46"/>
      <c r="I465" s="47">
        <v>45163</v>
      </c>
      <c r="J465" s="64">
        <v>45174</v>
      </c>
      <c r="K465" s="48" t="s">
        <v>434</v>
      </c>
    </row>
    <row r="466" spans="2:11" x14ac:dyDescent="0.2">
      <c r="B466" s="42" t="s">
        <v>8</v>
      </c>
      <c r="C466" s="42" t="s">
        <v>91</v>
      </c>
      <c r="D466" s="43">
        <v>846000253</v>
      </c>
      <c r="E466" s="42" t="s">
        <v>457</v>
      </c>
      <c r="F466" s="44">
        <v>24974650</v>
      </c>
      <c r="G466" s="45">
        <v>24974650</v>
      </c>
      <c r="H466" s="46"/>
      <c r="I466" s="47">
        <v>45163</v>
      </c>
      <c r="J466" s="64">
        <v>45174</v>
      </c>
      <c r="K466" s="48" t="s">
        <v>434</v>
      </c>
    </row>
    <row r="467" spans="2:11" x14ac:dyDescent="0.2">
      <c r="B467" s="42" t="s">
        <v>8</v>
      </c>
      <c r="C467" s="42" t="s">
        <v>91</v>
      </c>
      <c r="D467" s="43">
        <v>830120157</v>
      </c>
      <c r="E467" s="42" t="s">
        <v>458</v>
      </c>
      <c r="F467" s="44">
        <v>24000546</v>
      </c>
      <c r="G467" s="45">
        <v>24000546</v>
      </c>
      <c r="H467" s="46"/>
      <c r="I467" s="47">
        <v>45163</v>
      </c>
      <c r="J467" s="64">
        <v>45174</v>
      </c>
      <c r="K467" s="48" t="s">
        <v>434</v>
      </c>
    </row>
    <row r="468" spans="2:11" x14ac:dyDescent="0.2">
      <c r="B468" s="42" t="s">
        <v>8</v>
      </c>
      <c r="C468" s="42" t="s">
        <v>91</v>
      </c>
      <c r="D468" s="43">
        <v>800176807</v>
      </c>
      <c r="E468" s="42" t="s">
        <v>459</v>
      </c>
      <c r="F468" s="44">
        <v>21855499</v>
      </c>
      <c r="G468" s="45">
        <v>21855499</v>
      </c>
      <c r="H468" s="46"/>
      <c r="I468" s="47">
        <v>45163</v>
      </c>
      <c r="J468" s="64">
        <v>45174</v>
      </c>
      <c r="K468" s="48" t="s">
        <v>434</v>
      </c>
    </row>
    <row r="469" spans="2:11" x14ac:dyDescent="0.2">
      <c r="B469" s="42" t="s">
        <v>8</v>
      </c>
      <c r="C469" s="42" t="s">
        <v>91</v>
      </c>
      <c r="D469" s="43">
        <v>891200679</v>
      </c>
      <c r="E469" s="42" t="s">
        <v>460</v>
      </c>
      <c r="F469" s="44">
        <v>21649989</v>
      </c>
      <c r="G469" s="45">
        <v>21649989</v>
      </c>
      <c r="H469" s="46"/>
      <c r="I469" s="47">
        <v>45163</v>
      </c>
      <c r="J469" s="64">
        <v>45174</v>
      </c>
      <c r="K469" s="48" t="s">
        <v>434</v>
      </c>
    </row>
    <row r="470" spans="2:11" x14ac:dyDescent="0.2">
      <c r="B470" s="42" t="s">
        <v>8</v>
      </c>
      <c r="C470" s="42" t="s">
        <v>91</v>
      </c>
      <c r="D470" s="43">
        <v>900348830</v>
      </c>
      <c r="E470" s="42" t="s">
        <v>118</v>
      </c>
      <c r="F470" s="44">
        <v>20586755</v>
      </c>
      <c r="G470" s="45">
        <v>20586755</v>
      </c>
      <c r="H470" s="46"/>
      <c r="I470" s="47">
        <v>45163</v>
      </c>
      <c r="J470" s="64">
        <v>45174</v>
      </c>
      <c r="K470" s="48" t="s">
        <v>434</v>
      </c>
    </row>
    <row r="471" spans="2:11" x14ac:dyDescent="0.2">
      <c r="B471" s="42" t="s">
        <v>8</v>
      </c>
      <c r="C471" s="42" t="s">
        <v>91</v>
      </c>
      <c r="D471" s="43">
        <v>890399020</v>
      </c>
      <c r="E471" s="42" t="s">
        <v>234</v>
      </c>
      <c r="F471" s="44">
        <v>20096240</v>
      </c>
      <c r="G471" s="45">
        <v>20096240</v>
      </c>
      <c r="H471" s="46"/>
      <c r="I471" s="47">
        <v>45163</v>
      </c>
      <c r="J471" s="64">
        <v>45174</v>
      </c>
      <c r="K471" s="48" t="s">
        <v>434</v>
      </c>
    </row>
    <row r="472" spans="2:11" x14ac:dyDescent="0.2">
      <c r="B472" s="42" t="s">
        <v>8</v>
      </c>
      <c r="C472" s="42" t="s">
        <v>91</v>
      </c>
      <c r="D472" s="43">
        <v>830046541</v>
      </c>
      <c r="E472" s="42" t="s">
        <v>461</v>
      </c>
      <c r="F472" s="44">
        <v>19639849</v>
      </c>
      <c r="G472" s="45">
        <v>19639849</v>
      </c>
      <c r="H472" s="46"/>
      <c r="I472" s="47">
        <v>45163</v>
      </c>
      <c r="J472" s="64">
        <v>45174</v>
      </c>
      <c r="K472" s="48" t="s">
        <v>434</v>
      </c>
    </row>
    <row r="473" spans="2:11" x14ac:dyDescent="0.2">
      <c r="B473" s="42" t="s">
        <v>8</v>
      </c>
      <c r="C473" s="42" t="s">
        <v>91</v>
      </c>
      <c r="D473" s="43">
        <v>891200240</v>
      </c>
      <c r="E473" s="42" t="s">
        <v>119</v>
      </c>
      <c r="F473" s="44">
        <v>19197961</v>
      </c>
      <c r="G473" s="45">
        <v>19197961</v>
      </c>
      <c r="H473" s="46"/>
      <c r="I473" s="47">
        <v>45163</v>
      </c>
      <c r="J473" s="64">
        <v>45174</v>
      </c>
      <c r="K473" s="48" t="s">
        <v>434</v>
      </c>
    </row>
    <row r="474" spans="2:11" x14ac:dyDescent="0.2">
      <c r="B474" s="42" t="s">
        <v>8</v>
      </c>
      <c r="C474" s="42" t="s">
        <v>91</v>
      </c>
      <c r="D474" s="43">
        <v>901076575</v>
      </c>
      <c r="E474" s="42" t="s">
        <v>236</v>
      </c>
      <c r="F474" s="44">
        <v>17091820</v>
      </c>
      <c r="G474" s="45">
        <v>17091820</v>
      </c>
      <c r="H474" s="46"/>
      <c r="I474" s="47">
        <v>45163</v>
      </c>
      <c r="J474" s="64">
        <v>45174</v>
      </c>
      <c r="K474" s="48" t="s">
        <v>434</v>
      </c>
    </row>
    <row r="475" spans="2:11" x14ac:dyDescent="0.2">
      <c r="B475" s="42" t="s">
        <v>8</v>
      </c>
      <c r="C475" s="42" t="s">
        <v>91</v>
      </c>
      <c r="D475" s="43">
        <v>800191916</v>
      </c>
      <c r="E475" s="42" t="s">
        <v>462</v>
      </c>
      <c r="F475" s="44">
        <v>14145099</v>
      </c>
      <c r="G475" s="45">
        <v>14145099</v>
      </c>
      <c r="H475" s="46"/>
      <c r="I475" s="47">
        <v>45163</v>
      </c>
      <c r="J475" s="64">
        <v>45174</v>
      </c>
      <c r="K475" s="48" t="s">
        <v>434</v>
      </c>
    </row>
    <row r="476" spans="2:11" x14ac:dyDescent="0.2">
      <c r="B476" s="42" t="s">
        <v>8</v>
      </c>
      <c r="C476" s="42" t="s">
        <v>91</v>
      </c>
      <c r="D476" s="43">
        <v>835000972</v>
      </c>
      <c r="E476" s="42" t="s">
        <v>463</v>
      </c>
      <c r="F476" s="44">
        <v>13894602</v>
      </c>
      <c r="G476" s="45">
        <v>13894602</v>
      </c>
      <c r="H476" s="46"/>
      <c r="I476" s="47">
        <v>45163</v>
      </c>
      <c r="J476" s="64">
        <v>45174</v>
      </c>
      <c r="K476" s="48" t="s">
        <v>434</v>
      </c>
    </row>
    <row r="477" spans="2:11" x14ac:dyDescent="0.2">
      <c r="B477" s="42" t="s">
        <v>8</v>
      </c>
      <c r="C477" s="42" t="s">
        <v>91</v>
      </c>
      <c r="D477" s="43">
        <v>900900754</v>
      </c>
      <c r="E477" s="42" t="s">
        <v>464</v>
      </c>
      <c r="F477" s="44">
        <v>13660390</v>
      </c>
      <c r="G477" s="45">
        <v>13660390</v>
      </c>
      <c r="H477" s="46"/>
      <c r="I477" s="47">
        <v>45163</v>
      </c>
      <c r="J477" s="64">
        <v>45174</v>
      </c>
      <c r="K477" s="48" t="s">
        <v>434</v>
      </c>
    </row>
    <row r="478" spans="2:11" x14ac:dyDescent="0.2">
      <c r="B478" s="42" t="s">
        <v>8</v>
      </c>
      <c r="C478" s="42" t="s">
        <v>91</v>
      </c>
      <c r="D478" s="43">
        <v>890301430</v>
      </c>
      <c r="E478" s="42" t="s">
        <v>465</v>
      </c>
      <c r="F478" s="44">
        <v>12310741</v>
      </c>
      <c r="G478" s="45">
        <v>12310741</v>
      </c>
      <c r="H478" s="46"/>
      <c r="I478" s="47">
        <v>45163</v>
      </c>
      <c r="J478" s="64">
        <v>45174</v>
      </c>
      <c r="K478" s="48" t="s">
        <v>434</v>
      </c>
    </row>
    <row r="479" spans="2:11" x14ac:dyDescent="0.2">
      <c r="B479" s="42" t="s">
        <v>8</v>
      </c>
      <c r="C479" s="42" t="s">
        <v>91</v>
      </c>
      <c r="D479" s="43">
        <v>821000831</v>
      </c>
      <c r="E479" s="42" t="s">
        <v>466</v>
      </c>
      <c r="F479" s="44">
        <v>11165164</v>
      </c>
      <c r="G479" s="45">
        <v>11165164</v>
      </c>
      <c r="H479" s="46"/>
      <c r="I479" s="47">
        <v>45163</v>
      </c>
      <c r="J479" s="64">
        <v>45174</v>
      </c>
      <c r="K479" s="48" t="s">
        <v>434</v>
      </c>
    </row>
    <row r="480" spans="2:11" x14ac:dyDescent="0.2">
      <c r="B480" s="42" t="s">
        <v>8</v>
      </c>
      <c r="C480" s="42" t="s">
        <v>91</v>
      </c>
      <c r="D480" s="43">
        <v>900442870</v>
      </c>
      <c r="E480" s="42" t="s">
        <v>330</v>
      </c>
      <c r="F480" s="44">
        <v>10490345</v>
      </c>
      <c r="G480" s="45">
        <v>10490345</v>
      </c>
      <c r="H480" s="46"/>
      <c r="I480" s="47">
        <v>45163</v>
      </c>
      <c r="J480" s="64">
        <v>45174</v>
      </c>
      <c r="K480" s="48" t="s">
        <v>434</v>
      </c>
    </row>
    <row r="481" spans="2:11" x14ac:dyDescent="0.2">
      <c r="B481" s="42" t="s">
        <v>8</v>
      </c>
      <c r="C481" s="42" t="s">
        <v>91</v>
      </c>
      <c r="D481" s="43">
        <v>830504400</v>
      </c>
      <c r="E481" s="42" t="s">
        <v>467</v>
      </c>
      <c r="F481" s="44">
        <v>9674313</v>
      </c>
      <c r="G481" s="45">
        <v>9674313</v>
      </c>
      <c r="H481" s="46"/>
      <c r="I481" s="47">
        <v>45163</v>
      </c>
      <c r="J481" s="64">
        <v>45174</v>
      </c>
      <c r="K481" s="48" t="s">
        <v>434</v>
      </c>
    </row>
    <row r="482" spans="2:11" x14ac:dyDescent="0.2">
      <c r="B482" s="42" t="s">
        <v>8</v>
      </c>
      <c r="C482" s="42" t="s">
        <v>91</v>
      </c>
      <c r="D482" s="43">
        <v>805028530</v>
      </c>
      <c r="E482" s="42" t="s">
        <v>468</v>
      </c>
      <c r="F482" s="44">
        <v>9396192</v>
      </c>
      <c r="G482" s="45">
        <v>9396192</v>
      </c>
      <c r="H482" s="46"/>
      <c r="I482" s="47">
        <v>45163</v>
      </c>
      <c r="J482" s="64">
        <v>45174</v>
      </c>
      <c r="K482" s="48" t="s">
        <v>434</v>
      </c>
    </row>
    <row r="483" spans="2:11" x14ac:dyDescent="0.2">
      <c r="B483" s="42" t="s">
        <v>8</v>
      </c>
      <c r="C483" s="42" t="s">
        <v>91</v>
      </c>
      <c r="D483" s="43">
        <v>900228989</v>
      </c>
      <c r="E483" s="42" t="s">
        <v>469</v>
      </c>
      <c r="F483" s="44">
        <v>9219995</v>
      </c>
      <c r="G483" s="45">
        <v>9219995</v>
      </c>
      <c r="H483" s="46"/>
      <c r="I483" s="47">
        <v>45163</v>
      </c>
      <c r="J483" s="64">
        <v>45174</v>
      </c>
      <c r="K483" s="48" t="s">
        <v>434</v>
      </c>
    </row>
    <row r="484" spans="2:11" x14ac:dyDescent="0.2">
      <c r="B484" s="42" t="s">
        <v>8</v>
      </c>
      <c r="C484" s="42" t="s">
        <v>91</v>
      </c>
      <c r="D484" s="43">
        <v>900242742</v>
      </c>
      <c r="E484" s="42" t="s">
        <v>256</v>
      </c>
      <c r="F484" s="44">
        <v>9131672</v>
      </c>
      <c r="G484" s="45">
        <v>9131672</v>
      </c>
      <c r="H484" s="46"/>
      <c r="I484" s="47">
        <v>45163</v>
      </c>
      <c r="J484" s="64">
        <v>45174</v>
      </c>
      <c r="K484" s="48" t="s">
        <v>434</v>
      </c>
    </row>
    <row r="485" spans="2:11" x14ac:dyDescent="0.2">
      <c r="B485" s="42" t="s">
        <v>8</v>
      </c>
      <c r="C485" s="42" t="s">
        <v>91</v>
      </c>
      <c r="D485" s="43">
        <v>890309115</v>
      </c>
      <c r="E485" s="42" t="s">
        <v>470</v>
      </c>
      <c r="F485" s="44">
        <v>8924874</v>
      </c>
      <c r="G485" s="45">
        <v>8924874</v>
      </c>
      <c r="H485" s="46"/>
      <c r="I485" s="47">
        <v>45163</v>
      </c>
      <c r="J485" s="64">
        <v>45174</v>
      </c>
      <c r="K485" s="48" t="s">
        <v>434</v>
      </c>
    </row>
    <row r="486" spans="2:11" x14ac:dyDescent="0.2">
      <c r="B486" s="42" t="s">
        <v>8</v>
      </c>
      <c r="C486" s="42" t="s">
        <v>91</v>
      </c>
      <c r="D486" s="43">
        <v>900387876</v>
      </c>
      <c r="E486" s="42" t="s">
        <v>471</v>
      </c>
      <c r="F486" s="44">
        <v>8793006</v>
      </c>
      <c r="G486" s="45">
        <v>8793006</v>
      </c>
      <c r="H486" s="46"/>
      <c r="I486" s="47">
        <v>45163</v>
      </c>
      <c r="J486" s="64">
        <v>45174</v>
      </c>
      <c r="K486" s="48" t="s">
        <v>434</v>
      </c>
    </row>
    <row r="487" spans="2:11" x14ac:dyDescent="0.2">
      <c r="B487" s="42" t="s">
        <v>8</v>
      </c>
      <c r="C487" s="42" t="s">
        <v>91</v>
      </c>
      <c r="D487" s="43">
        <v>900180747</v>
      </c>
      <c r="E487" s="42" t="s">
        <v>472</v>
      </c>
      <c r="F487" s="44">
        <v>8318503</v>
      </c>
      <c r="G487" s="45">
        <v>8318503</v>
      </c>
      <c r="H487" s="46"/>
      <c r="I487" s="47">
        <v>45163</v>
      </c>
      <c r="J487" s="64">
        <v>45174</v>
      </c>
      <c r="K487" s="48" t="s">
        <v>434</v>
      </c>
    </row>
    <row r="488" spans="2:11" x14ac:dyDescent="0.2">
      <c r="B488" s="42" t="s">
        <v>8</v>
      </c>
      <c r="C488" s="42" t="s">
        <v>91</v>
      </c>
      <c r="D488" s="43">
        <v>900186318</v>
      </c>
      <c r="E488" s="42" t="s">
        <v>473</v>
      </c>
      <c r="F488" s="44">
        <v>7951205</v>
      </c>
      <c r="G488" s="45">
        <v>7951205</v>
      </c>
      <c r="H488" s="46"/>
      <c r="I488" s="47">
        <v>45163</v>
      </c>
      <c r="J488" s="64">
        <v>45174</v>
      </c>
      <c r="K488" s="48" t="s">
        <v>434</v>
      </c>
    </row>
    <row r="489" spans="2:11" x14ac:dyDescent="0.2">
      <c r="B489" s="42" t="s">
        <v>8</v>
      </c>
      <c r="C489" s="42" t="s">
        <v>91</v>
      </c>
      <c r="D489" s="43">
        <v>900190473</v>
      </c>
      <c r="E489" s="42" t="s">
        <v>474</v>
      </c>
      <c r="F489" s="44">
        <v>7942605</v>
      </c>
      <c r="G489" s="45">
        <v>7942605</v>
      </c>
      <c r="H489" s="46"/>
      <c r="I489" s="47">
        <v>45163</v>
      </c>
      <c r="J489" s="64">
        <v>45174</v>
      </c>
      <c r="K489" s="48" t="s">
        <v>434</v>
      </c>
    </row>
    <row r="490" spans="2:11" x14ac:dyDescent="0.2">
      <c r="B490" s="42" t="s">
        <v>8</v>
      </c>
      <c r="C490" s="42" t="s">
        <v>91</v>
      </c>
      <c r="D490" s="43">
        <v>891900441</v>
      </c>
      <c r="E490" s="42" t="s">
        <v>475</v>
      </c>
      <c r="F490" s="44">
        <v>7162984</v>
      </c>
      <c r="G490" s="45">
        <v>7162984</v>
      </c>
      <c r="H490" s="46"/>
      <c r="I490" s="47">
        <v>45163</v>
      </c>
      <c r="J490" s="64">
        <v>45174</v>
      </c>
      <c r="K490" s="48" t="s">
        <v>434</v>
      </c>
    </row>
    <row r="491" spans="2:11" x14ac:dyDescent="0.2">
      <c r="B491" s="42" t="s">
        <v>8</v>
      </c>
      <c r="C491" s="42" t="s">
        <v>91</v>
      </c>
      <c r="D491" s="43">
        <v>846000471</v>
      </c>
      <c r="E491" s="42" t="s">
        <v>476</v>
      </c>
      <c r="F491" s="44">
        <v>7080960</v>
      </c>
      <c r="G491" s="45">
        <v>7080960</v>
      </c>
      <c r="H491" s="46"/>
      <c r="I491" s="47">
        <v>45163</v>
      </c>
      <c r="J491" s="64">
        <v>45174</v>
      </c>
      <c r="K491" s="48" t="s">
        <v>434</v>
      </c>
    </row>
    <row r="492" spans="2:11" x14ac:dyDescent="0.2">
      <c r="B492" s="42" t="s">
        <v>8</v>
      </c>
      <c r="C492" s="42" t="s">
        <v>91</v>
      </c>
      <c r="D492" s="43">
        <v>821003143</v>
      </c>
      <c r="E492" s="42" t="s">
        <v>477</v>
      </c>
      <c r="F492" s="44">
        <v>7010087</v>
      </c>
      <c r="G492" s="45">
        <v>7010087</v>
      </c>
      <c r="H492" s="46"/>
      <c r="I492" s="47">
        <v>45163</v>
      </c>
      <c r="J492" s="64">
        <v>45174</v>
      </c>
      <c r="K492" s="48" t="s">
        <v>434</v>
      </c>
    </row>
    <row r="493" spans="2:11" x14ac:dyDescent="0.2">
      <c r="B493" s="42" t="s">
        <v>8</v>
      </c>
      <c r="C493" s="42" t="s">
        <v>91</v>
      </c>
      <c r="D493" s="43">
        <v>860013779</v>
      </c>
      <c r="E493" s="42" t="s">
        <v>478</v>
      </c>
      <c r="F493" s="44">
        <v>6813227</v>
      </c>
      <c r="G493" s="45">
        <v>6813227</v>
      </c>
      <c r="H493" s="46"/>
      <c r="I493" s="47">
        <v>45163</v>
      </c>
      <c r="J493" s="64">
        <v>45174</v>
      </c>
      <c r="K493" s="48" t="s">
        <v>434</v>
      </c>
    </row>
    <row r="494" spans="2:11" x14ac:dyDescent="0.2">
      <c r="B494" s="42" t="s">
        <v>8</v>
      </c>
      <c r="C494" s="42" t="s">
        <v>91</v>
      </c>
      <c r="D494" s="43">
        <v>891200209</v>
      </c>
      <c r="E494" s="42" t="s">
        <v>116</v>
      </c>
      <c r="F494" s="44">
        <v>6508547</v>
      </c>
      <c r="G494" s="45">
        <v>6508547</v>
      </c>
      <c r="H494" s="46"/>
      <c r="I494" s="47">
        <v>45163</v>
      </c>
      <c r="J494" s="64">
        <v>45174</v>
      </c>
      <c r="K494" s="48" t="s">
        <v>434</v>
      </c>
    </row>
    <row r="495" spans="2:11" x14ac:dyDescent="0.2">
      <c r="B495" s="42" t="s">
        <v>8</v>
      </c>
      <c r="C495" s="42" t="s">
        <v>91</v>
      </c>
      <c r="D495" s="43">
        <v>800223618</v>
      </c>
      <c r="E495" s="42" t="s">
        <v>479</v>
      </c>
      <c r="F495" s="44">
        <v>6253654</v>
      </c>
      <c r="G495" s="45">
        <v>6253654</v>
      </c>
      <c r="H495" s="46"/>
      <c r="I495" s="47">
        <v>45163</v>
      </c>
      <c r="J495" s="64">
        <v>45174</v>
      </c>
      <c r="K495" s="48" t="s">
        <v>434</v>
      </c>
    </row>
    <row r="496" spans="2:11" x14ac:dyDescent="0.2">
      <c r="B496" s="42" t="s">
        <v>8</v>
      </c>
      <c r="C496" s="42" t="s">
        <v>91</v>
      </c>
      <c r="D496" s="43">
        <v>805011262</v>
      </c>
      <c r="E496" s="42" t="s">
        <v>480</v>
      </c>
      <c r="F496" s="44">
        <v>6172155</v>
      </c>
      <c r="G496" s="45">
        <v>6172155</v>
      </c>
      <c r="H496" s="46"/>
      <c r="I496" s="47">
        <v>45163</v>
      </c>
      <c r="J496" s="64">
        <v>45174</v>
      </c>
      <c r="K496" s="48" t="s">
        <v>434</v>
      </c>
    </row>
    <row r="497" spans="2:11" x14ac:dyDescent="0.2">
      <c r="B497" s="42" t="s">
        <v>8</v>
      </c>
      <c r="C497" s="42" t="s">
        <v>91</v>
      </c>
      <c r="D497" s="43">
        <v>815001140</v>
      </c>
      <c r="E497" s="42" t="s">
        <v>481</v>
      </c>
      <c r="F497" s="44">
        <v>6098306</v>
      </c>
      <c r="G497" s="45">
        <v>6098306</v>
      </c>
      <c r="H497" s="46"/>
      <c r="I497" s="47">
        <v>45163</v>
      </c>
      <c r="J497" s="64">
        <v>45174</v>
      </c>
      <c r="K497" s="48" t="s">
        <v>434</v>
      </c>
    </row>
    <row r="498" spans="2:11" x14ac:dyDescent="0.2">
      <c r="B498" s="42" t="s">
        <v>8</v>
      </c>
      <c r="C498" s="42" t="s">
        <v>91</v>
      </c>
      <c r="D498" s="43">
        <v>837000974</v>
      </c>
      <c r="E498" s="42" t="s">
        <v>482</v>
      </c>
      <c r="F498" s="44">
        <v>5658196</v>
      </c>
      <c r="G498" s="45">
        <v>5658196</v>
      </c>
      <c r="H498" s="46"/>
      <c r="I498" s="47">
        <v>45163</v>
      </c>
      <c r="J498" s="64">
        <v>45174</v>
      </c>
      <c r="K498" s="48" t="s">
        <v>434</v>
      </c>
    </row>
    <row r="499" spans="2:11" x14ac:dyDescent="0.2">
      <c r="B499" s="42" t="s">
        <v>8</v>
      </c>
      <c r="C499" s="42" t="s">
        <v>91</v>
      </c>
      <c r="D499" s="43">
        <v>813011577</v>
      </c>
      <c r="E499" s="42" t="s">
        <v>483</v>
      </c>
      <c r="F499" s="44">
        <v>4819946</v>
      </c>
      <c r="G499" s="45">
        <v>4819946</v>
      </c>
      <c r="H499" s="46"/>
      <c r="I499" s="47">
        <v>45163</v>
      </c>
      <c r="J499" s="64">
        <v>45174</v>
      </c>
      <c r="K499" s="48" t="s">
        <v>434</v>
      </c>
    </row>
    <row r="500" spans="2:11" x14ac:dyDescent="0.2">
      <c r="B500" s="42" t="s">
        <v>8</v>
      </c>
      <c r="C500" s="42" t="s">
        <v>91</v>
      </c>
      <c r="D500" s="43">
        <v>805027287</v>
      </c>
      <c r="E500" s="42" t="s">
        <v>484</v>
      </c>
      <c r="F500" s="44">
        <v>4815537</v>
      </c>
      <c r="G500" s="45">
        <v>4815537</v>
      </c>
      <c r="H500" s="46"/>
      <c r="I500" s="47">
        <v>45163</v>
      </c>
      <c r="J500" s="64">
        <v>45174</v>
      </c>
      <c r="K500" s="48" t="s">
        <v>434</v>
      </c>
    </row>
    <row r="501" spans="2:11" x14ac:dyDescent="0.2">
      <c r="B501" s="42" t="s">
        <v>8</v>
      </c>
      <c r="C501" s="42" t="s">
        <v>91</v>
      </c>
      <c r="D501" s="43">
        <v>901210787</v>
      </c>
      <c r="E501" s="42" t="s">
        <v>485</v>
      </c>
      <c r="F501" s="44">
        <v>4520200</v>
      </c>
      <c r="G501" s="45">
        <v>4520200</v>
      </c>
      <c r="H501" s="46"/>
      <c r="I501" s="47">
        <v>45163</v>
      </c>
      <c r="J501" s="64">
        <v>45174</v>
      </c>
      <c r="K501" s="48" t="s">
        <v>434</v>
      </c>
    </row>
    <row r="502" spans="2:11" x14ac:dyDescent="0.2">
      <c r="B502" s="42" t="s">
        <v>8</v>
      </c>
      <c r="C502" s="42" t="s">
        <v>91</v>
      </c>
      <c r="D502" s="43">
        <v>846003067</v>
      </c>
      <c r="E502" s="42" t="s">
        <v>486</v>
      </c>
      <c r="F502" s="44">
        <v>4466545</v>
      </c>
      <c r="G502" s="45">
        <v>4466545</v>
      </c>
      <c r="H502" s="46"/>
      <c r="I502" s="47">
        <v>45163</v>
      </c>
      <c r="J502" s="64">
        <v>45174</v>
      </c>
      <c r="K502" s="48" t="s">
        <v>434</v>
      </c>
    </row>
    <row r="503" spans="2:11" x14ac:dyDescent="0.2">
      <c r="B503" s="42" t="s">
        <v>8</v>
      </c>
      <c r="C503" s="42" t="s">
        <v>91</v>
      </c>
      <c r="D503" s="43">
        <v>891380103</v>
      </c>
      <c r="E503" s="42" t="s">
        <v>487</v>
      </c>
      <c r="F503" s="44">
        <v>4145058</v>
      </c>
      <c r="G503" s="45">
        <v>4145058</v>
      </c>
      <c r="H503" s="46"/>
      <c r="I503" s="47">
        <v>45163</v>
      </c>
      <c r="J503" s="64">
        <v>45174</v>
      </c>
      <c r="K503" s="48" t="s">
        <v>434</v>
      </c>
    </row>
    <row r="504" spans="2:11" x14ac:dyDescent="0.2">
      <c r="B504" s="42" t="s">
        <v>8</v>
      </c>
      <c r="C504" s="42" t="s">
        <v>91</v>
      </c>
      <c r="D504" s="43">
        <v>900500582</v>
      </c>
      <c r="E504" s="42" t="s">
        <v>488</v>
      </c>
      <c r="F504" s="44">
        <v>4122176</v>
      </c>
      <c r="G504" s="45">
        <v>4122176</v>
      </c>
      <c r="H504" s="46"/>
      <c r="I504" s="47">
        <v>45163</v>
      </c>
      <c r="J504" s="64">
        <v>45174</v>
      </c>
      <c r="K504" s="48" t="s">
        <v>434</v>
      </c>
    </row>
    <row r="505" spans="2:11" x14ac:dyDescent="0.2">
      <c r="B505" s="42" t="s">
        <v>8</v>
      </c>
      <c r="C505" s="42" t="s">
        <v>91</v>
      </c>
      <c r="D505" s="43">
        <v>900091143</v>
      </c>
      <c r="E505" s="42" t="s">
        <v>489</v>
      </c>
      <c r="F505" s="44">
        <v>4005476</v>
      </c>
      <c r="G505" s="45">
        <v>4005476</v>
      </c>
      <c r="H505" s="46"/>
      <c r="I505" s="47">
        <v>45163</v>
      </c>
      <c r="J505" s="64">
        <v>45174</v>
      </c>
      <c r="K505" s="48" t="s">
        <v>434</v>
      </c>
    </row>
    <row r="506" spans="2:11" x14ac:dyDescent="0.2">
      <c r="B506" s="42" t="s">
        <v>8</v>
      </c>
      <c r="C506" s="42" t="s">
        <v>91</v>
      </c>
      <c r="D506" s="43">
        <v>800067316</v>
      </c>
      <c r="E506" s="42" t="s">
        <v>490</v>
      </c>
      <c r="F506" s="44">
        <v>3928968</v>
      </c>
      <c r="G506" s="45">
        <v>3928968</v>
      </c>
      <c r="H506" s="46"/>
      <c r="I506" s="47">
        <v>45163</v>
      </c>
      <c r="J506" s="64">
        <v>45174</v>
      </c>
      <c r="K506" s="48" t="s">
        <v>434</v>
      </c>
    </row>
    <row r="507" spans="2:11" x14ac:dyDescent="0.2">
      <c r="B507" s="42" t="s">
        <v>8</v>
      </c>
      <c r="C507" s="42" t="s">
        <v>91</v>
      </c>
      <c r="D507" s="43">
        <v>814006607</v>
      </c>
      <c r="E507" s="42" t="s">
        <v>491</v>
      </c>
      <c r="F507" s="44">
        <v>3716225</v>
      </c>
      <c r="G507" s="45">
        <v>3716225</v>
      </c>
      <c r="H507" s="46"/>
      <c r="I507" s="47">
        <v>45163</v>
      </c>
      <c r="J507" s="64">
        <v>45174</v>
      </c>
      <c r="K507" s="48" t="s">
        <v>434</v>
      </c>
    </row>
    <row r="508" spans="2:11" x14ac:dyDescent="0.2">
      <c r="B508" s="42" t="s">
        <v>8</v>
      </c>
      <c r="C508" s="42" t="s">
        <v>91</v>
      </c>
      <c r="D508" s="43">
        <v>900337015</v>
      </c>
      <c r="E508" s="42" t="s">
        <v>123</v>
      </c>
      <c r="F508" s="44">
        <v>3524265</v>
      </c>
      <c r="G508" s="45">
        <v>3524265</v>
      </c>
      <c r="H508" s="46"/>
      <c r="I508" s="47">
        <v>45163</v>
      </c>
      <c r="J508" s="64">
        <v>45174</v>
      </c>
      <c r="K508" s="48" t="s">
        <v>434</v>
      </c>
    </row>
    <row r="509" spans="2:11" x14ac:dyDescent="0.2">
      <c r="B509" s="42" t="s">
        <v>8</v>
      </c>
      <c r="C509" s="42" t="s">
        <v>91</v>
      </c>
      <c r="D509" s="43">
        <v>805027261</v>
      </c>
      <c r="E509" s="42" t="s">
        <v>492</v>
      </c>
      <c r="F509" s="44">
        <v>3429628</v>
      </c>
      <c r="G509" s="45">
        <v>3429628</v>
      </c>
      <c r="H509" s="46"/>
      <c r="I509" s="47">
        <v>45163</v>
      </c>
      <c r="J509" s="64">
        <v>45174</v>
      </c>
      <c r="K509" s="48" t="s">
        <v>434</v>
      </c>
    </row>
    <row r="510" spans="2:11" x14ac:dyDescent="0.2">
      <c r="B510" s="42" t="s">
        <v>8</v>
      </c>
      <c r="C510" s="42" t="s">
        <v>91</v>
      </c>
      <c r="D510" s="43">
        <v>891900390</v>
      </c>
      <c r="E510" s="42" t="s">
        <v>493</v>
      </c>
      <c r="F510" s="44">
        <v>3201283</v>
      </c>
      <c r="G510" s="45">
        <v>3201283</v>
      </c>
      <c r="H510" s="46"/>
      <c r="I510" s="47">
        <v>45163</v>
      </c>
      <c r="J510" s="64">
        <v>45174</v>
      </c>
      <c r="K510" s="48" t="s">
        <v>434</v>
      </c>
    </row>
    <row r="511" spans="2:11" x14ac:dyDescent="0.2">
      <c r="B511" s="42" t="s">
        <v>8</v>
      </c>
      <c r="C511" s="42" t="s">
        <v>91</v>
      </c>
      <c r="D511" s="43">
        <v>846000474</v>
      </c>
      <c r="E511" s="42" t="s">
        <v>494</v>
      </c>
      <c r="F511" s="44">
        <v>3174123</v>
      </c>
      <c r="G511" s="45">
        <v>3174123</v>
      </c>
      <c r="H511" s="46"/>
      <c r="I511" s="47">
        <v>45163</v>
      </c>
      <c r="J511" s="64">
        <v>45174</v>
      </c>
      <c r="K511" s="48" t="s">
        <v>434</v>
      </c>
    </row>
    <row r="512" spans="2:11" x14ac:dyDescent="0.2">
      <c r="B512" s="42" t="s">
        <v>8</v>
      </c>
      <c r="C512" s="42" t="s">
        <v>91</v>
      </c>
      <c r="D512" s="43">
        <v>900900155</v>
      </c>
      <c r="E512" s="42" t="s">
        <v>122</v>
      </c>
      <c r="F512" s="44">
        <v>3145783</v>
      </c>
      <c r="G512" s="45">
        <v>3145783</v>
      </c>
      <c r="H512" s="46"/>
      <c r="I512" s="47">
        <v>45163</v>
      </c>
      <c r="J512" s="64">
        <v>45174</v>
      </c>
      <c r="K512" s="48" t="s">
        <v>434</v>
      </c>
    </row>
    <row r="513" spans="2:11" x14ac:dyDescent="0.2">
      <c r="B513" s="42" t="s">
        <v>8</v>
      </c>
      <c r="C513" s="42" t="s">
        <v>91</v>
      </c>
      <c r="D513" s="43">
        <v>800084362</v>
      </c>
      <c r="E513" s="42" t="s">
        <v>495</v>
      </c>
      <c r="F513" s="44">
        <v>2983143</v>
      </c>
      <c r="G513" s="45">
        <v>2983143</v>
      </c>
      <c r="H513" s="46"/>
      <c r="I513" s="47">
        <v>45163</v>
      </c>
      <c r="J513" s="64">
        <v>45174</v>
      </c>
      <c r="K513" s="48" t="s">
        <v>434</v>
      </c>
    </row>
    <row r="514" spans="2:11" x14ac:dyDescent="0.2">
      <c r="B514" s="42" t="s">
        <v>8</v>
      </c>
      <c r="C514" s="42" t="s">
        <v>91</v>
      </c>
      <c r="D514" s="43">
        <v>900055393</v>
      </c>
      <c r="E514" s="42" t="s">
        <v>496</v>
      </c>
      <c r="F514" s="44">
        <v>2812912</v>
      </c>
      <c r="G514" s="45">
        <v>2812912</v>
      </c>
      <c r="H514" s="46"/>
      <c r="I514" s="47">
        <v>45163</v>
      </c>
      <c r="J514" s="64">
        <v>45174</v>
      </c>
      <c r="K514" s="48" t="s">
        <v>434</v>
      </c>
    </row>
    <row r="515" spans="2:11" x14ac:dyDescent="0.2">
      <c r="B515" s="42" t="s">
        <v>8</v>
      </c>
      <c r="C515" s="42" t="s">
        <v>91</v>
      </c>
      <c r="D515" s="43">
        <v>901361856</v>
      </c>
      <c r="E515" s="42" t="s">
        <v>497</v>
      </c>
      <c r="F515" s="44">
        <v>2694599</v>
      </c>
      <c r="G515" s="45">
        <v>2694599</v>
      </c>
      <c r="H515" s="46"/>
      <c r="I515" s="47">
        <v>45163</v>
      </c>
      <c r="J515" s="64">
        <v>45174</v>
      </c>
      <c r="K515" s="48" t="s">
        <v>434</v>
      </c>
    </row>
    <row r="516" spans="2:11" x14ac:dyDescent="0.2">
      <c r="B516" s="42" t="s">
        <v>8</v>
      </c>
      <c r="C516" s="42" t="s">
        <v>91</v>
      </c>
      <c r="D516" s="43">
        <v>900732243</v>
      </c>
      <c r="E516" s="42" t="s">
        <v>498</v>
      </c>
      <c r="F516" s="44">
        <v>2688977</v>
      </c>
      <c r="G516" s="45">
        <v>2688977</v>
      </c>
      <c r="H516" s="46"/>
      <c r="I516" s="47">
        <v>45163</v>
      </c>
      <c r="J516" s="64">
        <v>45174</v>
      </c>
      <c r="K516" s="48" t="s">
        <v>434</v>
      </c>
    </row>
    <row r="517" spans="2:11" x14ac:dyDescent="0.2">
      <c r="B517" s="42" t="s">
        <v>8</v>
      </c>
      <c r="C517" s="42" t="s">
        <v>91</v>
      </c>
      <c r="D517" s="43">
        <v>900021788</v>
      </c>
      <c r="E517" s="42" t="s">
        <v>248</v>
      </c>
      <c r="F517" s="44">
        <v>2602247</v>
      </c>
      <c r="G517" s="45">
        <v>2602247</v>
      </c>
      <c r="H517" s="46"/>
      <c r="I517" s="47">
        <v>45163</v>
      </c>
      <c r="J517" s="64">
        <v>45174</v>
      </c>
      <c r="K517" s="48" t="s">
        <v>434</v>
      </c>
    </row>
    <row r="518" spans="2:11" x14ac:dyDescent="0.2">
      <c r="B518" s="42" t="s">
        <v>8</v>
      </c>
      <c r="C518" s="42" t="s">
        <v>91</v>
      </c>
      <c r="D518" s="43">
        <v>900350386</v>
      </c>
      <c r="E518" s="42" t="s">
        <v>499</v>
      </c>
      <c r="F518" s="44">
        <v>2584628</v>
      </c>
      <c r="G518" s="45">
        <v>2584628</v>
      </c>
      <c r="H518" s="46"/>
      <c r="I518" s="47">
        <v>45163</v>
      </c>
      <c r="J518" s="64">
        <v>45174</v>
      </c>
      <c r="K518" s="48" t="s">
        <v>434</v>
      </c>
    </row>
    <row r="519" spans="2:11" x14ac:dyDescent="0.2">
      <c r="B519" s="42" t="s">
        <v>8</v>
      </c>
      <c r="C519" s="42" t="s">
        <v>91</v>
      </c>
      <c r="D519" s="43">
        <v>891380046</v>
      </c>
      <c r="E519" s="42" t="s">
        <v>500</v>
      </c>
      <c r="F519" s="44">
        <v>2573483</v>
      </c>
      <c r="G519" s="45">
        <v>2573483</v>
      </c>
      <c r="H519" s="46"/>
      <c r="I519" s="47">
        <v>45163</v>
      </c>
      <c r="J519" s="64">
        <v>45174</v>
      </c>
      <c r="K519" s="48" t="s">
        <v>434</v>
      </c>
    </row>
    <row r="520" spans="2:11" x14ac:dyDescent="0.2">
      <c r="B520" s="42" t="s">
        <v>8</v>
      </c>
      <c r="C520" s="42" t="s">
        <v>91</v>
      </c>
      <c r="D520" s="43">
        <v>891380184</v>
      </c>
      <c r="E520" s="42" t="s">
        <v>501</v>
      </c>
      <c r="F520" s="44">
        <v>2513879</v>
      </c>
      <c r="G520" s="45">
        <v>2513879</v>
      </c>
      <c r="H520" s="46"/>
      <c r="I520" s="47">
        <v>45163</v>
      </c>
      <c r="J520" s="64">
        <v>45174</v>
      </c>
      <c r="K520" s="48" t="s">
        <v>434</v>
      </c>
    </row>
    <row r="521" spans="2:11" x14ac:dyDescent="0.2">
      <c r="B521" s="42" t="s">
        <v>8</v>
      </c>
      <c r="C521" s="42" t="s">
        <v>91</v>
      </c>
      <c r="D521" s="43">
        <v>900108282</v>
      </c>
      <c r="E521" s="42" t="s">
        <v>502</v>
      </c>
      <c r="F521" s="44">
        <v>2496260</v>
      </c>
      <c r="G521" s="45">
        <v>2496260</v>
      </c>
      <c r="H521" s="46"/>
      <c r="I521" s="47">
        <v>45163</v>
      </c>
      <c r="J521" s="64">
        <v>45174</v>
      </c>
      <c r="K521" s="48" t="s">
        <v>434</v>
      </c>
    </row>
    <row r="522" spans="2:11" x14ac:dyDescent="0.2">
      <c r="B522" s="42" t="s">
        <v>8</v>
      </c>
      <c r="C522" s="42" t="s">
        <v>91</v>
      </c>
      <c r="D522" s="43">
        <v>900386591</v>
      </c>
      <c r="E522" s="42" t="s">
        <v>503</v>
      </c>
      <c r="F522" s="44">
        <v>2485138</v>
      </c>
      <c r="G522" s="45">
        <v>2485138</v>
      </c>
      <c r="H522" s="46"/>
      <c r="I522" s="47">
        <v>45163</v>
      </c>
      <c r="J522" s="64">
        <v>45174</v>
      </c>
      <c r="K522" s="48" t="s">
        <v>434</v>
      </c>
    </row>
    <row r="523" spans="2:11" x14ac:dyDescent="0.2">
      <c r="B523" s="42" t="s">
        <v>8</v>
      </c>
      <c r="C523" s="42" t="s">
        <v>91</v>
      </c>
      <c r="D523" s="43">
        <v>891200445</v>
      </c>
      <c r="E523" s="42" t="s">
        <v>504</v>
      </c>
      <c r="F523" s="44">
        <v>2458881</v>
      </c>
      <c r="G523" s="45">
        <v>2458881</v>
      </c>
      <c r="H523" s="46"/>
      <c r="I523" s="47">
        <v>45163</v>
      </c>
      <c r="J523" s="64">
        <v>45174</v>
      </c>
      <c r="K523" s="48" t="s">
        <v>434</v>
      </c>
    </row>
    <row r="524" spans="2:11" x14ac:dyDescent="0.2">
      <c r="B524" s="42" t="s">
        <v>8</v>
      </c>
      <c r="C524" s="42" t="s">
        <v>91</v>
      </c>
      <c r="D524" s="43">
        <v>891200274</v>
      </c>
      <c r="E524" s="42" t="s">
        <v>250</v>
      </c>
      <c r="F524" s="44">
        <v>2440846</v>
      </c>
      <c r="G524" s="45">
        <v>2440846</v>
      </c>
      <c r="H524" s="46"/>
      <c r="I524" s="47">
        <v>45163</v>
      </c>
      <c r="J524" s="64">
        <v>45174</v>
      </c>
      <c r="K524" s="48" t="s">
        <v>434</v>
      </c>
    </row>
    <row r="525" spans="2:11" x14ac:dyDescent="0.2">
      <c r="B525" s="42" t="s">
        <v>8</v>
      </c>
      <c r="C525" s="42" t="s">
        <v>91</v>
      </c>
      <c r="D525" s="43">
        <v>900380599</v>
      </c>
      <c r="E525" s="42" t="s">
        <v>505</v>
      </c>
      <c r="F525" s="44">
        <v>2416900</v>
      </c>
      <c r="G525" s="45">
        <v>2416900</v>
      </c>
      <c r="H525" s="46"/>
      <c r="I525" s="47">
        <v>45163</v>
      </c>
      <c r="J525" s="64">
        <v>45174</v>
      </c>
      <c r="K525" s="48" t="s">
        <v>434</v>
      </c>
    </row>
    <row r="526" spans="2:11" x14ac:dyDescent="0.2">
      <c r="B526" s="42" t="s">
        <v>8</v>
      </c>
      <c r="C526" s="42" t="s">
        <v>91</v>
      </c>
      <c r="D526" s="43">
        <v>900895500</v>
      </c>
      <c r="E526" s="42" t="s">
        <v>506</v>
      </c>
      <c r="F526" s="44">
        <v>2331140</v>
      </c>
      <c r="G526" s="45">
        <v>2331140</v>
      </c>
      <c r="H526" s="46"/>
      <c r="I526" s="47">
        <v>45163</v>
      </c>
      <c r="J526" s="64">
        <v>45174</v>
      </c>
      <c r="K526" s="48" t="s">
        <v>434</v>
      </c>
    </row>
    <row r="527" spans="2:11" x14ac:dyDescent="0.2">
      <c r="B527" s="42" t="s">
        <v>8</v>
      </c>
      <c r="C527" s="42" t="s">
        <v>91</v>
      </c>
      <c r="D527" s="43">
        <v>890303395</v>
      </c>
      <c r="E527" s="42" t="s">
        <v>507</v>
      </c>
      <c r="F527" s="44">
        <v>2224186</v>
      </c>
      <c r="G527" s="45">
        <v>2224186</v>
      </c>
      <c r="H527" s="46"/>
      <c r="I527" s="47">
        <v>45163</v>
      </c>
      <c r="J527" s="64">
        <v>45174</v>
      </c>
      <c r="K527" s="48" t="s">
        <v>434</v>
      </c>
    </row>
    <row r="528" spans="2:11" x14ac:dyDescent="0.2">
      <c r="B528" s="42" t="s">
        <v>8</v>
      </c>
      <c r="C528" s="42" t="s">
        <v>91</v>
      </c>
      <c r="D528" s="43">
        <v>900836236</v>
      </c>
      <c r="E528" s="42" t="s">
        <v>508</v>
      </c>
      <c r="F528" s="44">
        <v>2173074</v>
      </c>
      <c r="G528" s="45">
        <v>2173074</v>
      </c>
      <c r="H528" s="46"/>
      <c r="I528" s="47">
        <v>45163</v>
      </c>
      <c r="J528" s="64">
        <v>45174</v>
      </c>
      <c r="K528" s="48" t="s">
        <v>434</v>
      </c>
    </row>
    <row r="529" spans="2:11" x14ac:dyDescent="0.2">
      <c r="B529" s="42" t="s">
        <v>8</v>
      </c>
      <c r="C529" s="42" t="s">
        <v>91</v>
      </c>
      <c r="D529" s="43">
        <v>814006632</v>
      </c>
      <c r="E529" s="42" t="s">
        <v>509</v>
      </c>
      <c r="F529" s="44">
        <v>2099076</v>
      </c>
      <c r="G529" s="45">
        <v>2099076</v>
      </c>
      <c r="H529" s="46"/>
      <c r="I529" s="47">
        <v>45163</v>
      </c>
      <c r="J529" s="64">
        <v>45174</v>
      </c>
      <c r="K529" s="48" t="s">
        <v>434</v>
      </c>
    </row>
    <row r="530" spans="2:11" x14ac:dyDescent="0.2">
      <c r="B530" s="42" t="s">
        <v>8</v>
      </c>
      <c r="C530" s="42" t="s">
        <v>91</v>
      </c>
      <c r="D530" s="43">
        <v>891200032</v>
      </c>
      <c r="E530" s="42" t="s">
        <v>510</v>
      </c>
      <c r="F530" s="44">
        <v>2005239</v>
      </c>
      <c r="G530" s="45">
        <v>2005239</v>
      </c>
      <c r="H530" s="46"/>
      <c r="I530" s="47">
        <v>45163</v>
      </c>
      <c r="J530" s="64">
        <v>45174</v>
      </c>
      <c r="K530" s="48" t="s">
        <v>434</v>
      </c>
    </row>
    <row r="531" spans="2:11" x14ac:dyDescent="0.2">
      <c r="B531" s="42" t="s">
        <v>8</v>
      </c>
      <c r="C531" s="42" t="s">
        <v>91</v>
      </c>
      <c r="D531" s="43">
        <v>846000678</v>
      </c>
      <c r="E531" s="42" t="s">
        <v>511</v>
      </c>
      <c r="F531" s="44">
        <v>2002346</v>
      </c>
      <c r="G531" s="45">
        <v>2002346</v>
      </c>
      <c r="H531" s="46"/>
      <c r="I531" s="47">
        <v>45163</v>
      </c>
      <c r="J531" s="64">
        <v>45174</v>
      </c>
      <c r="K531" s="48" t="s">
        <v>434</v>
      </c>
    </row>
    <row r="532" spans="2:11" x14ac:dyDescent="0.2">
      <c r="B532" s="42" t="s">
        <v>8</v>
      </c>
      <c r="C532" s="42" t="s">
        <v>91</v>
      </c>
      <c r="D532" s="43">
        <v>900145581</v>
      </c>
      <c r="E532" s="42" t="s">
        <v>512</v>
      </c>
      <c r="F532" s="44">
        <v>1993540</v>
      </c>
      <c r="G532" s="45">
        <v>1993540</v>
      </c>
      <c r="H532" s="46"/>
      <c r="I532" s="47">
        <v>45163</v>
      </c>
      <c r="J532" s="64">
        <v>45174</v>
      </c>
      <c r="K532" s="48" t="s">
        <v>434</v>
      </c>
    </row>
    <row r="533" spans="2:11" x14ac:dyDescent="0.2">
      <c r="B533" s="42" t="s">
        <v>8</v>
      </c>
      <c r="C533" s="42" t="s">
        <v>91</v>
      </c>
      <c r="D533" s="43">
        <v>891301447</v>
      </c>
      <c r="E533" s="42" t="s">
        <v>513</v>
      </c>
      <c r="F533" s="44">
        <v>1963817</v>
      </c>
      <c r="G533" s="45">
        <v>1963817</v>
      </c>
      <c r="H533" s="46"/>
      <c r="I533" s="47">
        <v>45163</v>
      </c>
      <c r="J533" s="64">
        <v>45174</v>
      </c>
      <c r="K533" s="48" t="s">
        <v>434</v>
      </c>
    </row>
    <row r="534" spans="2:11" x14ac:dyDescent="0.2">
      <c r="B534" s="42" t="s">
        <v>8</v>
      </c>
      <c r="C534" s="42" t="s">
        <v>91</v>
      </c>
      <c r="D534" s="43">
        <v>814004822</v>
      </c>
      <c r="E534" s="42" t="s">
        <v>514</v>
      </c>
      <c r="F534" s="44">
        <v>1953523</v>
      </c>
      <c r="G534" s="45">
        <v>1953523</v>
      </c>
      <c r="H534" s="46"/>
      <c r="I534" s="47">
        <v>45163</v>
      </c>
      <c r="J534" s="64">
        <v>45174</v>
      </c>
      <c r="K534" s="48" t="s">
        <v>434</v>
      </c>
    </row>
    <row r="535" spans="2:11" x14ac:dyDescent="0.2">
      <c r="B535" s="42" t="s">
        <v>8</v>
      </c>
      <c r="C535" s="42" t="s">
        <v>91</v>
      </c>
      <c r="D535" s="43">
        <v>899999032</v>
      </c>
      <c r="E535" s="42" t="s">
        <v>515</v>
      </c>
      <c r="F535" s="44">
        <v>1946980</v>
      </c>
      <c r="G535" s="45">
        <v>1946980</v>
      </c>
      <c r="H535" s="46"/>
      <c r="I535" s="47">
        <v>45163</v>
      </c>
      <c r="J535" s="64">
        <v>45174</v>
      </c>
      <c r="K535" s="48" t="s">
        <v>434</v>
      </c>
    </row>
    <row r="536" spans="2:11" x14ac:dyDescent="0.2">
      <c r="B536" s="42" t="s">
        <v>8</v>
      </c>
      <c r="C536" s="42" t="s">
        <v>91</v>
      </c>
      <c r="D536" s="43">
        <v>805010659</v>
      </c>
      <c r="E536" s="42" t="s">
        <v>124</v>
      </c>
      <c r="F536" s="44">
        <v>1935736</v>
      </c>
      <c r="G536" s="45">
        <v>1935736</v>
      </c>
      <c r="H536" s="46"/>
      <c r="I536" s="47">
        <v>45163</v>
      </c>
      <c r="J536" s="64">
        <v>45174</v>
      </c>
      <c r="K536" s="48" t="s">
        <v>434</v>
      </c>
    </row>
    <row r="537" spans="2:11" x14ac:dyDescent="0.2">
      <c r="B537" s="42" t="s">
        <v>8</v>
      </c>
      <c r="C537" s="42" t="s">
        <v>91</v>
      </c>
      <c r="D537" s="43">
        <v>891901123</v>
      </c>
      <c r="E537" s="42" t="s">
        <v>516</v>
      </c>
      <c r="F537" s="44">
        <v>1922090</v>
      </c>
      <c r="G537" s="45">
        <v>1922090</v>
      </c>
      <c r="H537" s="46"/>
      <c r="I537" s="47">
        <v>45163</v>
      </c>
      <c r="J537" s="64">
        <v>45174</v>
      </c>
      <c r="K537" s="48" t="s">
        <v>434</v>
      </c>
    </row>
    <row r="538" spans="2:11" x14ac:dyDescent="0.2">
      <c r="B538" s="42" t="s">
        <v>8</v>
      </c>
      <c r="C538" s="42" t="s">
        <v>91</v>
      </c>
      <c r="D538" s="43">
        <v>891500084</v>
      </c>
      <c r="E538" s="42" t="s">
        <v>517</v>
      </c>
      <c r="F538" s="44">
        <v>1887059</v>
      </c>
      <c r="G538" s="45">
        <v>1887059</v>
      </c>
      <c r="H538" s="46"/>
      <c r="I538" s="47">
        <v>45163</v>
      </c>
      <c r="J538" s="64">
        <v>45174</v>
      </c>
      <c r="K538" s="48" t="s">
        <v>434</v>
      </c>
    </row>
    <row r="539" spans="2:11" x14ac:dyDescent="0.2">
      <c r="B539" s="42" t="s">
        <v>8</v>
      </c>
      <c r="C539" s="42" t="s">
        <v>91</v>
      </c>
      <c r="D539" s="43">
        <v>891200622</v>
      </c>
      <c r="E539" s="42" t="s">
        <v>518</v>
      </c>
      <c r="F539" s="44">
        <v>1880502</v>
      </c>
      <c r="G539" s="45">
        <v>1880502</v>
      </c>
      <c r="H539" s="46"/>
      <c r="I539" s="47">
        <v>45163</v>
      </c>
      <c r="J539" s="64">
        <v>45174</v>
      </c>
      <c r="K539" s="48" t="s">
        <v>434</v>
      </c>
    </row>
    <row r="540" spans="2:11" x14ac:dyDescent="0.2">
      <c r="B540" s="42" t="s">
        <v>8</v>
      </c>
      <c r="C540" s="42" t="s">
        <v>91</v>
      </c>
      <c r="D540" s="43">
        <v>815000865</v>
      </c>
      <c r="E540" s="42" t="s">
        <v>519</v>
      </c>
      <c r="F540" s="44">
        <v>1874512</v>
      </c>
      <c r="G540" s="45">
        <v>1874512</v>
      </c>
      <c r="H540" s="46"/>
      <c r="I540" s="47">
        <v>45163</v>
      </c>
      <c r="J540" s="64">
        <v>45174</v>
      </c>
      <c r="K540" s="48" t="s">
        <v>434</v>
      </c>
    </row>
    <row r="541" spans="2:11" x14ac:dyDescent="0.2">
      <c r="B541" s="42" t="s">
        <v>8</v>
      </c>
      <c r="C541" s="42" t="s">
        <v>91</v>
      </c>
      <c r="D541" s="43">
        <v>830007355</v>
      </c>
      <c r="E541" s="42" t="s">
        <v>520</v>
      </c>
      <c r="F541" s="44">
        <v>1874465</v>
      </c>
      <c r="G541" s="45">
        <v>1874465</v>
      </c>
      <c r="H541" s="46"/>
      <c r="I541" s="47">
        <v>45163</v>
      </c>
      <c r="J541" s="64">
        <v>45174</v>
      </c>
      <c r="K541" s="48" t="s">
        <v>434</v>
      </c>
    </row>
    <row r="542" spans="2:11" x14ac:dyDescent="0.2">
      <c r="B542" s="42" t="s">
        <v>8</v>
      </c>
      <c r="C542" s="42" t="s">
        <v>91</v>
      </c>
      <c r="D542" s="43">
        <v>813001952</v>
      </c>
      <c r="E542" s="42" t="s">
        <v>521</v>
      </c>
      <c r="F542" s="44">
        <v>1865047</v>
      </c>
      <c r="G542" s="45">
        <v>1865047</v>
      </c>
      <c r="H542" s="46"/>
      <c r="I542" s="47">
        <v>45163</v>
      </c>
      <c r="J542" s="64">
        <v>45174</v>
      </c>
      <c r="K542" s="48" t="s">
        <v>434</v>
      </c>
    </row>
    <row r="543" spans="2:11" x14ac:dyDescent="0.2">
      <c r="B543" s="42" t="s">
        <v>8</v>
      </c>
      <c r="C543" s="42" t="s">
        <v>91</v>
      </c>
      <c r="D543" s="43">
        <v>900051107</v>
      </c>
      <c r="E543" s="42" t="s">
        <v>251</v>
      </c>
      <c r="F543" s="44">
        <v>1864077</v>
      </c>
      <c r="G543" s="45">
        <v>1864077</v>
      </c>
      <c r="H543" s="46"/>
      <c r="I543" s="47">
        <v>45163</v>
      </c>
      <c r="J543" s="64">
        <v>45174</v>
      </c>
      <c r="K543" s="48" t="s">
        <v>434</v>
      </c>
    </row>
    <row r="544" spans="2:11" x14ac:dyDescent="0.2">
      <c r="B544" s="42" t="s">
        <v>8</v>
      </c>
      <c r="C544" s="42" t="s">
        <v>91</v>
      </c>
      <c r="D544" s="43">
        <v>891380070</v>
      </c>
      <c r="E544" s="42" t="s">
        <v>522</v>
      </c>
      <c r="F544" s="44">
        <v>1833351</v>
      </c>
      <c r="G544" s="45">
        <v>1833351</v>
      </c>
      <c r="H544" s="46"/>
      <c r="I544" s="47">
        <v>45163</v>
      </c>
      <c r="J544" s="64">
        <v>45174</v>
      </c>
      <c r="K544" s="48" t="s">
        <v>434</v>
      </c>
    </row>
    <row r="545" spans="2:11" x14ac:dyDescent="0.2">
      <c r="B545" s="58" t="s">
        <v>8</v>
      </c>
      <c r="C545" s="58" t="s">
        <v>91</v>
      </c>
      <c r="D545" s="58">
        <v>815000353</v>
      </c>
      <c r="E545" s="59" t="s">
        <v>523</v>
      </c>
      <c r="F545" s="60">
        <v>1789773</v>
      </c>
      <c r="G545" s="61">
        <v>1789773</v>
      </c>
      <c r="H545" s="62"/>
      <c r="I545" s="65">
        <v>45163</v>
      </c>
      <c r="J545" s="65">
        <v>45174</v>
      </c>
      <c r="K545" s="63" t="s">
        <v>434</v>
      </c>
    </row>
    <row r="546" spans="2:11" x14ac:dyDescent="0.2">
      <c r="B546" s="58" t="s">
        <v>8</v>
      </c>
      <c r="C546" s="58" t="s">
        <v>91</v>
      </c>
      <c r="D546" s="58">
        <v>900973467</v>
      </c>
      <c r="E546" s="59" t="s">
        <v>126</v>
      </c>
      <c r="F546" s="60">
        <v>1783947</v>
      </c>
      <c r="G546" s="61">
        <v>1783947</v>
      </c>
      <c r="H546" s="62"/>
      <c r="I546" s="65">
        <v>45163</v>
      </c>
      <c r="J546" s="65">
        <v>45174</v>
      </c>
      <c r="K546" s="63" t="s">
        <v>434</v>
      </c>
    </row>
    <row r="547" spans="2:11" x14ac:dyDescent="0.2">
      <c r="B547" s="58" t="s">
        <v>8</v>
      </c>
      <c r="C547" s="58" t="s">
        <v>91</v>
      </c>
      <c r="D547" s="58">
        <v>900699086</v>
      </c>
      <c r="E547" s="59" t="s">
        <v>524</v>
      </c>
      <c r="F547" s="60">
        <v>1772771</v>
      </c>
      <c r="G547" s="61">
        <v>1772771</v>
      </c>
      <c r="H547" s="62"/>
      <c r="I547" s="65">
        <v>45163</v>
      </c>
      <c r="J547" s="65">
        <v>45174</v>
      </c>
      <c r="K547" s="63" t="s">
        <v>434</v>
      </c>
    </row>
    <row r="548" spans="2:11" x14ac:dyDescent="0.2">
      <c r="B548" s="58" t="s">
        <v>8</v>
      </c>
      <c r="C548" s="58" t="s">
        <v>91</v>
      </c>
      <c r="D548" s="58">
        <v>900231793</v>
      </c>
      <c r="E548" s="59" t="s">
        <v>525</v>
      </c>
      <c r="F548" s="60">
        <v>1731398</v>
      </c>
      <c r="G548" s="61">
        <v>1731398</v>
      </c>
      <c r="H548" s="62"/>
      <c r="I548" s="65">
        <v>45163</v>
      </c>
      <c r="J548" s="65">
        <v>45174</v>
      </c>
      <c r="K548" s="63" t="s">
        <v>434</v>
      </c>
    </row>
    <row r="549" spans="2:11" x14ac:dyDescent="0.2">
      <c r="B549" s="58" t="s">
        <v>8</v>
      </c>
      <c r="C549" s="58" t="s">
        <v>91</v>
      </c>
      <c r="D549" s="58">
        <v>891901061</v>
      </c>
      <c r="E549" s="59" t="s">
        <v>125</v>
      </c>
      <c r="F549" s="60">
        <v>1678101</v>
      </c>
      <c r="G549" s="61">
        <v>1678101</v>
      </c>
      <c r="H549" s="62"/>
      <c r="I549" s="65">
        <v>45163</v>
      </c>
      <c r="J549" s="65">
        <v>45174</v>
      </c>
      <c r="K549" s="63" t="s">
        <v>434</v>
      </c>
    </row>
    <row r="550" spans="2:11" x14ac:dyDescent="0.2">
      <c r="B550" s="58" t="s">
        <v>8</v>
      </c>
      <c r="C550" s="58" t="s">
        <v>91</v>
      </c>
      <c r="D550" s="58">
        <v>814006625</v>
      </c>
      <c r="E550" s="59" t="s">
        <v>526</v>
      </c>
      <c r="F550" s="60">
        <v>1661541</v>
      </c>
      <c r="G550" s="61">
        <v>1661541</v>
      </c>
      <c r="H550" s="62"/>
      <c r="I550" s="65">
        <v>45163</v>
      </c>
      <c r="J550" s="65">
        <v>45174</v>
      </c>
      <c r="K550" s="63" t="s">
        <v>434</v>
      </c>
    </row>
    <row r="551" spans="2:11" x14ac:dyDescent="0.2">
      <c r="B551" s="58" t="s">
        <v>8</v>
      </c>
      <c r="C551" s="58" t="s">
        <v>91</v>
      </c>
      <c r="D551" s="58">
        <v>891201845</v>
      </c>
      <c r="E551" s="59" t="s">
        <v>527</v>
      </c>
      <c r="F551" s="60">
        <v>1519213</v>
      </c>
      <c r="G551" s="61">
        <v>1519213</v>
      </c>
      <c r="H551" s="62"/>
      <c r="I551" s="65">
        <v>45163</v>
      </c>
      <c r="J551" s="65">
        <v>45174</v>
      </c>
      <c r="K551" s="63" t="s">
        <v>434</v>
      </c>
    </row>
    <row r="552" spans="2:11" x14ac:dyDescent="0.2">
      <c r="B552" s="58" t="s">
        <v>8</v>
      </c>
      <c r="C552" s="58" t="s">
        <v>91</v>
      </c>
      <c r="D552" s="58">
        <v>900127211</v>
      </c>
      <c r="E552" s="59" t="s">
        <v>528</v>
      </c>
      <c r="F552" s="60">
        <v>1456149</v>
      </c>
      <c r="G552" s="61">
        <v>1456149</v>
      </c>
      <c r="H552" s="62"/>
      <c r="I552" s="65">
        <v>45163</v>
      </c>
      <c r="J552" s="65">
        <v>45174</v>
      </c>
      <c r="K552" s="63" t="s">
        <v>434</v>
      </c>
    </row>
    <row r="553" spans="2:11" x14ac:dyDescent="0.2">
      <c r="B553" s="58" t="s">
        <v>8</v>
      </c>
      <c r="C553" s="58" t="s">
        <v>91</v>
      </c>
      <c r="D553" s="58">
        <v>900360269</v>
      </c>
      <c r="E553" s="59" t="s">
        <v>529</v>
      </c>
      <c r="F553" s="60">
        <v>1444893</v>
      </c>
      <c r="G553" s="61">
        <v>1444893</v>
      </c>
      <c r="H553" s="62"/>
      <c r="I553" s="65">
        <v>45163</v>
      </c>
      <c r="J553" s="65">
        <v>45174</v>
      </c>
      <c r="K553" s="63" t="s">
        <v>434</v>
      </c>
    </row>
    <row r="554" spans="2:11" x14ac:dyDescent="0.2">
      <c r="B554" s="58" t="s">
        <v>8</v>
      </c>
      <c r="C554" s="58" t="s">
        <v>91</v>
      </c>
      <c r="D554" s="58">
        <v>900121152</v>
      </c>
      <c r="E554" s="59" t="s">
        <v>530</v>
      </c>
      <c r="F554" s="60">
        <v>1423892</v>
      </c>
      <c r="G554" s="61">
        <v>1423892</v>
      </c>
      <c r="H554" s="62"/>
      <c r="I554" s="65">
        <v>45163</v>
      </c>
      <c r="J554" s="65">
        <v>45174</v>
      </c>
      <c r="K554" s="63" t="s">
        <v>434</v>
      </c>
    </row>
    <row r="555" spans="2:11" x14ac:dyDescent="0.2">
      <c r="B555" s="58" t="s">
        <v>8</v>
      </c>
      <c r="C555" s="58" t="s">
        <v>91</v>
      </c>
      <c r="D555" s="58">
        <v>846001669</v>
      </c>
      <c r="E555" s="59" t="s">
        <v>531</v>
      </c>
      <c r="F555" s="60">
        <v>1343995</v>
      </c>
      <c r="G555" s="61">
        <v>1343995</v>
      </c>
      <c r="H555" s="62"/>
      <c r="I555" s="65">
        <v>45163</v>
      </c>
      <c r="J555" s="65">
        <v>45174</v>
      </c>
      <c r="K555" s="63" t="s">
        <v>434</v>
      </c>
    </row>
    <row r="556" spans="2:11" x14ac:dyDescent="0.2">
      <c r="B556" s="58" t="s">
        <v>8</v>
      </c>
      <c r="C556" s="58" t="s">
        <v>91</v>
      </c>
      <c r="D556" s="58">
        <v>900263426</v>
      </c>
      <c r="E556" s="59" t="s">
        <v>532</v>
      </c>
      <c r="F556" s="60">
        <v>1294962</v>
      </c>
      <c r="G556" s="61">
        <v>1294962</v>
      </c>
      <c r="H556" s="62"/>
      <c r="I556" s="65">
        <v>45163</v>
      </c>
      <c r="J556" s="65">
        <v>45174</v>
      </c>
      <c r="K556" s="63" t="s">
        <v>434</v>
      </c>
    </row>
    <row r="557" spans="2:11" x14ac:dyDescent="0.2">
      <c r="B557" s="58" t="s">
        <v>8</v>
      </c>
      <c r="C557" s="58" t="s">
        <v>91</v>
      </c>
      <c r="D557" s="58">
        <v>805017681</v>
      </c>
      <c r="E557" s="59" t="s">
        <v>128</v>
      </c>
      <c r="F557" s="60">
        <v>1293213</v>
      </c>
      <c r="G557" s="61">
        <v>1293213</v>
      </c>
      <c r="H557" s="62"/>
      <c r="I557" s="65">
        <v>45163</v>
      </c>
      <c r="J557" s="65">
        <v>45174</v>
      </c>
      <c r="K557" s="63" t="s">
        <v>434</v>
      </c>
    </row>
    <row r="558" spans="2:11" x14ac:dyDescent="0.2">
      <c r="B558" s="58" t="s">
        <v>8</v>
      </c>
      <c r="C558" s="58" t="s">
        <v>91</v>
      </c>
      <c r="D558" s="58">
        <v>900123612</v>
      </c>
      <c r="E558" s="59" t="s">
        <v>533</v>
      </c>
      <c r="F558" s="60">
        <v>1289418</v>
      </c>
      <c r="G558" s="61">
        <v>1289418</v>
      </c>
      <c r="H558" s="62"/>
      <c r="I558" s="65">
        <v>45163</v>
      </c>
      <c r="J558" s="65">
        <v>45174</v>
      </c>
      <c r="K558" s="63" t="s">
        <v>434</v>
      </c>
    </row>
    <row r="559" spans="2:11" x14ac:dyDescent="0.2">
      <c r="B559" s="58" t="s">
        <v>8</v>
      </c>
      <c r="C559" s="58" t="s">
        <v>91</v>
      </c>
      <c r="D559" s="58">
        <v>900256351</v>
      </c>
      <c r="E559" s="59" t="s">
        <v>534</v>
      </c>
      <c r="F559" s="60">
        <v>1281336</v>
      </c>
      <c r="G559" s="61">
        <v>1281336</v>
      </c>
      <c r="H559" s="62"/>
      <c r="I559" s="65">
        <v>45163</v>
      </c>
      <c r="J559" s="65">
        <v>45174</v>
      </c>
      <c r="K559" s="63" t="s">
        <v>434</v>
      </c>
    </row>
    <row r="560" spans="2:11" x14ac:dyDescent="0.2">
      <c r="B560" s="58" t="s">
        <v>8</v>
      </c>
      <c r="C560" s="58" t="s">
        <v>91</v>
      </c>
      <c r="D560" s="58">
        <v>900248093</v>
      </c>
      <c r="E560" s="59" t="s">
        <v>535</v>
      </c>
      <c r="F560" s="60">
        <v>1277176</v>
      </c>
      <c r="G560" s="61">
        <v>1277176</v>
      </c>
      <c r="H560" s="62"/>
      <c r="I560" s="65">
        <v>45163</v>
      </c>
      <c r="J560" s="65">
        <v>45174</v>
      </c>
      <c r="K560" s="63" t="s">
        <v>434</v>
      </c>
    </row>
    <row r="561" spans="2:11" x14ac:dyDescent="0.2">
      <c r="B561" s="58" t="s">
        <v>8</v>
      </c>
      <c r="C561" s="58" t="s">
        <v>91</v>
      </c>
      <c r="D561" s="58">
        <v>800231235</v>
      </c>
      <c r="E561" s="59" t="s">
        <v>536</v>
      </c>
      <c r="F561" s="60">
        <v>1250545</v>
      </c>
      <c r="G561" s="61">
        <v>1250545</v>
      </c>
      <c r="H561" s="62"/>
      <c r="I561" s="65">
        <v>45163</v>
      </c>
      <c r="J561" s="65">
        <v>45174</v>
      </c>
      <c r="K561" s="63" t="s">
        <v>434</v>
      </c>
    </row>
    <row r="562" spans="2:11" x14ac:dyDescent="0.2">
      <c r="B562" s="58" t="s">
        <v>8</v>
      </c>
      <c r="C562" s="58" t="s">
        <v>91</v>
      </c>
      <c r="D562" s="58">
        <v>890306950</v>
      </c>
      <c r="E562" s="59" t="s">
        <v>537</v>
      </c>
      <c r="F562" s="60">
        <v>1237096</v>
      </c>
      <c r="G562" s="61">
        <v>1237096</v>
      </c>
      <c r="H562" s="62"/>
      <c r="I562" s="65">
        <v>45163</v>
      </c>
      <c r="J562" s="65">
        <v>45174</v>
      </c>
      <c r="K562" s="63" t="s">
        <v>434</v>
      </c>
    </row>
    <row r="563" spans="2:11" x14ac:dyDescent="0.2">
      <c r="B563" s="58" t="s">
        <v>8</v>
      </c>
      <c r="C563" s="58" t="s">
        <v>91</v>
      </c>
      <c r="D563" s="58">
        <v>900134497</v>
      </c>
      <c r="E563" s="59" t="s">
        <v>538</v>
      </c>
      <c r="F563" s="60">
        <v>1206128</v>
      </c>
      <c r="G563" s="61">
        <v>1206128</v>
      </c>
      <c r="H563" s="62"/>
      <c r="I563" s="65">
        <v>45163</v>
      </c>
      <c r="J563" s="65">
        <v>45174</v>
      </c>
      <c r="K563" s="63" t="s">
        <v>434</v>
      </c>
    </row>
    <row r="564" spans="2:11" x14ac:dyDescent="0.2">
      <c r="B564" s="58" t="s">
        <v>8</v>
      </c>
      <c r="C564" s="58" t="s">
        <v>91</v>
      </c>
      <c r="D564" s="58">
        <v>821003463</v>
      </c>
      <c r="E564" s="59" t="s">
        <v>539</v>
      </c>
      <c r="F564" s="60">
        <v>1194018</v>
      </c>
      <c r="G564" s="61">
        <v>1194018</v>
      </c>
      <c r="H564" s="62"/>
      <c r="I564" s="65">
        <v>45163</v>
      </c>
      <c r="J564" s="65">
        <v>45174</v>
      </c>
      <c r="K564" s="63" t="s">
        <v>434</v>
      </c>
    </row>
    <row r="565" spans="2:11" x14ac:dyDescent="0.2">
      <c r="B565" s="58" t="s">
        <v>8</v>
      </c>
      <c r="C565" s="58" t="s">
        <v>91</v>
      </c>
      <c r="D565" s="58">
        <v>846001620</v>
      </c>
      <c r="E565" s="59" t="s">
        <v>540</v>
      </c>
      <c r="F565" s="60">
        <v>1192064</v>
      </c>
      <c r="G565" s="61">
        <v>1192064</v>
      </c>
      <c r="H565" s="62"/>
      <c r="I565" s="65">
        <v>45163</v>
      </c>
      <c r="J565" s="65">
        <v>45174</v>
      </c>
      <c r="K565" s="63" t="s">
        <v>434</v>
      </c>
    </row>
    <row r="566" spans="2:11" x14ac:dyDescent="0.2">
      <c r="B566" s="58" t="s">
        <v>8</v>
      </c>
      <c r="C566" s="58" t="s">
        <v>91</v>
      </c>
      <c r="D566" s="58">
        <v>891200952</v>
      </c>
      <c r="E566" s="59" t="s">
        <v>541</v>
      </c>
      <c r="F566" s="60">
        <v>1185180</v>
      </c>
      <c r="G566" s="61">
        <v>1185180</v>
      </c>
      <c r="H566" s="62"/>
      <c r="I566" s="65">
        <v>45163</v>
      </c>
      <c r="J566" s="65">
        <v>45174</v>
      </c>
      <c r="K566" s="63" t="s">
        <v>434</v>
      </c>
    </row>
    <row r="567" spans="2:11" x14ac:dyDescent="0.2">
      <c r="B567" s="58" t="s">
        <v>8</v>
      </c>
      <c r="C567" s="58" t="s">
        <v>91</v>
      </c>
      <c r="D567" s="58">
        <v>814006689</v>
      </c>
      <c r="E567" s="59" t="s">
        <v>542</v>
      </c>
      <c r="F567" s="60">
        <v>1164947</v>
      </c>
      <c r="G567" s="61">
        <v>1164947</v>
      </c>
      <c r="H567" s="62"/>
      <c r="I567" s="65">
        <v>45163</v>
      </c>
      <c r="J567" s="65">
        <v>45174</v>
      </c>
      <c r="K567" s="63" t="s">
        <v>434</v>
      </c>
    </row>
    <row r="568" spans="2:11" x14ac:dyDescent="0.2">
      <c r="B568" s="58" t="s">
        <v>8</v>
      </c>
      <c r="C568" s="58" t="s">
        <v>91</v>
      </c>
      <c r="D568" s="58">
        <v>901352353</v>
      </c>
      <c r="E568" s="59" t="s">
        <v>543</v>
      </c>
      <c r="F568" s="60">
        <v>1138972</v>
      </c>
      <c r="G568" s="61">
        <v>1138972</v>
      </c>
      <c r="H568" s="62"/>
      <c r="I568" s="65">
        <v>45163</v>
      </c>
      <c r="J568" s="65">
        <v>45174</v>
      </c>
      <c r="K568" s="63" t="s">
        <v>434</v>
      </c>
    </row>
    <row r="569" spans="2:11" x14ac:dyDescent="0.2">
      <c r="B569" s="58" t="s">
        <v>8</v>
      </c>
      <c r="C569" s="58" t="s">
        <v>91</v>
      </c>
      <c r="D569" s="58">
        <v>891200638</v>
      </c>
      <c r="E569" s="59" t="s">
        <v>544</v>
      </c>
      <c r="F569" s="60">
        <v>1138006</v>
      </c>
      <c r="G569" s="61">
        <v>1138006</v>
      </c>
      <c r="H569" s="62"/>
      <c r="I569" s="65">
        <v>45163</v>
      </c>
      <c r="J569" s="65">
        <v>45174</v>
      </c>
      <c r="K569" s="63" t="s">
        <v>434</v>
      </c>
    </row>
    <row r="570" spans="2:11" x14ac:dyDescent="0.2">
      <c r="B570" s="58" t="s">
        <v>8</v>
      </c>
      <c r="C570" s="58" t="s">
        <v>91</v>
      </c>
      <c r="D570" s="58">
        <v>860015536</v>
      </c>
      <c r="E570" s="59" t="s">
        <v>545</v>
      </c>
      <c r="F570" s="60">
        <v>1132068</v>
      </c>
      <c r="G570" s="61">
        <v>1132068</v>
      </c>
      <c r="H570" s="62"/>
      <c r="I570" s="65">
        <v>45163</v>
      </c>
      <c r="J570" s="65">
        <v>45174</v>
      </c>
      <c r="K570" s="63" t="s">
        <v>434</v>
      </c>
    </row>
    <row r="571" spans="2:11" x14ac:dyDescent="0.2">
      <c r="B571" s="58" t="s">
        <v>8</v>
      </c>
      <c r="C571" s="58" t="s">
        <v>91</v>
      </c>
      <c r="D571" s="58">
        <v>814002261</v>
      </c>
      <c r="E571" s="59" t="s">
        <v>546</v>
      </c>
      <c r="F571" s="60">
        <v>1119998</v>
      </c>
      <c r="G571" s="61">
        <v>1119998</v>
      </c>
      <c r="H571" s="62"/>
      <c r="I571" s="65">
        <v>45163</v>
      </c>
      <c r="J571" s="65">
        <v>45174</v>
      </c>
      <c r="K571" s="63" t="s">
        <v>434</v>
      </c>
    </row>
    <row r="572" spans="2:11" x14ac:dyDescent="0.2">
      <c r="B572" s="58" t="s">
        <v>8</v>
      </c>
      <c r="C572" s="58" t="s">
        <v>91</v>
      </c>
      <c r="D572" s="58">
        <v>805027338</v>
      </c>
      <c r="E572" s="59" t="s">
        <v>547</v>
      </c>
      <c r="F572" s="60">
        <v>1111233</v>
      </c>
      <c r="G572" s="61">
        <v>1111233</v>
      </c>
      <c r="H572" s="62"/>
      <c r="I572" s="65">
        <v>45163</v>
      </c>
      <c r="J572" s="65">
        <v>45174</v>
      </c>
      <c r="K572" s="63" t="s">
        <v>434</v>
      </c>
    </row>
    <row r="573" spans="2:11" x14ac:dyDescent="0.2">
      <c r="B573" s="58" t="s">
        <v>8</v>
      </c>
      <c r="C573" s="58" t="s">
        <v>91</v>
      </c>
      <c r="D573" s="58">
        <v>900631361</v>
      </c>
      <c r="E573" s="59" t="s">
        <v>548</v>
      </c>
      <c r="F573" s="60">
        <v>1091292</v>
      </c>
      <c r="G573" s="61">
        <v>1091292</v>
      </c>
      <c r="H573" s="62"/>
      <c r="I573" s="65">
        <v>45163</v>
      </c>
      <c r="J573" s="65">
        <v>45174</v>
      </c>
      <c r="K573" s="63" t="s">
        <v>434</v>
      </c>
    </row>
    <row r="574" spans="2:11" x14ac:dyDescent="0.2">
      <c r="B574" s="58" t="s">
        <v>8</v>
      </c>
      <c r="C574" s="58" t="s">
        <v>91</v>
      </c>
      <c r="D574" s="58">
        <v>900126794</v>
      </c>
      <c r="E574" s="59" t="s">
        <v>377</v>
      </c>
      <c r="F574" s="60">
        <v>1073020</v>
      </c>
      <c r="G574" s="61">
        <v>1073020</v>
      </c>
      <c r="H574" s="62"/>
      <c r="I574" s="65">
        <v>45163</v>
      </c>
      <c r="J574" s="65">
        <v>45174</v>
      </c>
      <c r="K574" s="63" t="s">
        <v>434</v>
      </c>
    </row>
    <row r="575" spans="2:11" x14ac:dyDescent="0.2">
      <c r="B575" s="58" t="s">
        <v>8</v>
      </c>
      <c r="C575" s="58" t="s">
        <v>91</v>
      </c>
      <c r="D575" s="58">
        <v>900944198</v>
      </c>
      <c r="E575" s="59" t="s">
        <v>253</v>
      </c>
      <c r="F575" s="60">
        <v>1071928</v>
      </c>
      <c r="G575" s="61">
        <v>1071928</v>
      </c>
      <c r="H575" s="62"/>
      <c r="I575" s="65">
        <v>45163</v>
      </c>
      <c r="J575" s="65">
        <v>45174</v>
      </c>
      <c r="K575" s="63" t="s">
        <v>434</v>
      </c>
    </row>
    <row r="576" spans="2:11" x14ac:dyDescent="0.2">
      <c r="B576" s="58" t="s">
        <v>8</v>
      </c>
      <c r="C576" s="58" t="s">
        <v>91</v>
      </c>
      <c r="D576" s="58">
        <v>891180134</v>
      </c>
      <c r="E576" s="59" t="s">
        <v>549</v>
      </c>
      <c r="F576" s="60">
        <v>1061088</v>
      </c>
      <c r="G576" s="61">
        <v>1061088</v>
      </c>
      <c r="H576" s="62"/>
      <c r="I576" s="65">
        <v>45163</v>
      </c>
      <c r="J576" s="65">
        <v>45174</v>
      </c>
      <c r="K576" s="63" t="s">
        <v>434</v>
      </c>
    </row>
    <row r="577" spans="2:11" x14ac:dyDescent="0.2">
      <c r="B577" s="58" t="s">
        <v>8</v>
      </c>
      <c r="C577" s="58" t="s">
        <v>91</v>
      </c>
      <c r="D577" s="58">
        <v>901243673</v>
      </c>
      <c r="E577" s="59" t="s">
        <v>550</v>
      </c>
      <c r="F577" s="60">
        <v>1040805</v>
      </c>
      <c r="G577" s="61">
        <v>1040805</v>
      </c>
      <c r="H577" s="62"/>
      <c r="I577" s="65">
        <v>45163</v>
      </c>
      <c r="J577" s="65">
        <v>45174</v>
      </c>
      <c r="K577" s="63" t="s">
        <v>434</v>
      </c>
    </row>
    <row r="578" spans="2:11" x14ac:dyDescent="0.2">
      <c r="B578" s="58" t="s">
        <v>8</v>
      </c>
      <c r="C578" s="58" t="s">
        <v>91</v>
      </c>
      <c r="D578" s="58">
        <v>817003532</v>
      </c>
      <c r="E578" s="59" t="s">
        <v>129</v>
      </c>
      <c r="F578" s="60">
        <v>1033154</v>
      </c>
      <c r="G578" s="61">
        <v>1033154</v>
      </c>
      <c r="H578" s="62"/>
      <c r="I578" s="65">
        <v>45163</v>
      </c>
      <c r="J578" s="65">
        <v>45174</v>
      </c>
      <c r="K578" s="63" t="s">
        <v>434</v>
      </c>
    </row>
    <row r="579" spans="2:11" x14ac:dyDescent="0.2">
      <c r="B579" s="58" t="s">
        <v>8</v>
      </c>
      <c r="C579" s="58" t="s">
        <v>91</v>
      </c>
      <c r="D579" s="58">
        <v>814001329</v>
      </c>
      <c r="E579" s="59" t="s">
        <v>351</v>
      </c>
      <c r="F579" s="60">
        <v>1031625</v>
      </c>
      <c r="G579" s="61">
        <v>1031625</v>
      </c>
      <c r="H579" s="62"/>
      <c r="I579" s="65">
        <v>45163</v>
      </c>
      <c r="J579" s="65">
        <v>45174</v>
      </c>
      <c r="K579" s="63" t="s">
        <v>434</v>
      </c>
    </row>
    <row r="580" spans="2:11" x14ac:dyDescent="0.2">
      <c r="B580" s="58" t="s">
        <v>6</v>
      </c>
      <c r="C580" s="58" t="s">
        <v>16</v>
      </c>
      <c r="D580" s="58">
        <v>800014405</v>
      </c>
      <c r="E580" s="59" t="s">
        <v>130</v>
      </c>
      <c r="F580" s="60">
        <v>14047204</v>
      </c>
      <c r="G580" s="61">
        <v>14047204</v>
      </c>
      <c r="H580" s="62"/>
      <c r="I580" s="65">
        <v>45163</v>
      </c>
      <c r="J580" s="65">
        <v>45167</v>
      </c>
      <c r="K580" s="63" t="s">
        <v>435</v>
      </c>
    </row>
    <row r="581" spans="2:11" x14ac:dyDescent="0.2">
      <c r="B581" s="58" t="s">
        <v>6</v>
      </c>
      <c r="C581" s="58" t="s">
        <v>16</v>
      </c>
      <c r="D581" s="58">
        <v>800029509</v>
      </c>
      <c r="E581" s="59" t="s">
        <v>97</v>
      </c>
      <c r="F581" s="60">
        <v>2296659</v>
      </c>
      <c r="G581" s="61">
        <v>2296659</v>
      </c>
      <c r="H581" s="62"/>
      <c r="I581" s="65">
        <v>45163</v>
      </c>
      <c r="J581" s="65">
        <v>45167</v>
      </c>
      <c r="K581" s="63" t="s">
        <v>435</v>
      </c>
    </row>
    <row r="582" spans="2:11" x14ac:dyDescent="0.2">
      <c r="B582" s="58" t="s">
        <v>6</v>
      </c>
      <c r="C582" s="58" t="s">
        <v>16</v>
      </c>
      <c r="D582" s="58">
        <v>800037244</v>
      </c>
      <c r="E582" s="59" t="s">
        <v>132</v>
      </c>
      <c r="F582" s="60">
        <v>15804093</v>
      </c>
      <c r="G582" s="61">
        <v>15804093</v>
      </c>
      <c r="H582" s="62"/>
      <c r="I582" s="65">
        <v>45163</v>
      </c>
      <c r="J582" s="65">
        <v>45167</v>
      </c>
      <c r="K582" s="63" t="s">
        <v>435</v>
      </c>
    </row>
    <row r="583" spans="2:11" x14ac:dyDescent="0.2">
      <c r="B583" s="58" t="s">
        <v>6</v>
      </c>
      <c r="C583" s="58" t="s">
        <v>16</v>
      </c>
      <c r="D583" s="58">
        <v>800080586</v>
      </c>
      <c r="E583" s="59" t="s">
        <v>134</v>
      </c>
      <c r="F583" s="60">
        <v>2533049</v>
      </c>
      <c r="G583" s="61">
        <v>2533049</v>
      </c>
      <c r="H583" s="62"/>
      <c r="I583" s="65">
        <v>45163</v>
      </c>
      <c r="J583" s="65">
        <v>45167</v>
      </c>
      <c r="K583" s="63" t="s">
        <v>435</v>
      </c>
    </row>
    <row r="584" spans="2:11" x14ac:dyDescent="0.2">
      <c r="B584" s="58" t="s">
        <v>6</v>
      </c>
      <c r="C584" s="58" t="s">
        <v>16</v>
      </c>
      <c r="D584" s="58">
        <v>800114286</v>
      </c>
      <c r="E584" s="59" t="s">
        <v>135</v>
      </c>
      <c r="F584" s="60">
        <v>3101505</v>
      </c>
      <c r="G584" s="61">
        <v>3101505</v>
      </c>
      <c r="H584" s="62"/>
      <c r="I584" s="65">
        <v>45163</v>
      </c>
      <c r="J584" s="65">
        <v>45167</v>
      </c>
      <c r="K584" s="63" t="s">
        <v>435</v>
      </c>
    </row>
    <row r="585" spans="2:11" x14ac:dyDescent="0.2">
      <c r="B585" s="58" t="s">
        <v>6</v>
      </c>
      <c r="C585" s="58" t="s">
        <v>16</v>
      </c>
      <c r="D585" s="58">
        <v>800133887</v>
      </c>
      <c r="E585" s="59" t="s">
        <v>137</v>
      </c>
      <c r="F585" s="60">
        <v>2535501</v>
      </c>
      <c r="G585" s="61">
        <v>2535501</v>
      </c>
      <c r="H585" s="62"/>
      <c r="I585" s="65">
        <v>45163</v>
      </c>
      <c r="J585" s="65">
        <v>45167</v>
      </c>
      <c r="K585" s="63" t="s">
        <v>435</v>
      </c>
    </row>
    <row r="586" spans="2:11" x14ac:dyDescent="0.2">
      <c r="B586" s="58" t="s">
        <v>6</v>
      </c>
      <c r="C586" s="58" t="s">
        <v>16</v>
      </c>
      <c r="D586" s="58">
        <v>800138011</v>
      </c>
      <c r="E586" s="59" t="s">
        <v>405</v>
      </c>
      <c r="F586" s="60">
        <v>1421647</v>
      </c>
      <c r="G586" s="61">
        <v>1421647</v>
      </c>
      <c r="H586" s="62"/>
      <c r="I586" s="65">
        <v>45163</v>
      </c>
      <c r="J586" s="65">
        <v>45167</v>
      </c>
      <c r="K586" s="63" t="s">
        <v>435</v>
      </c>
    </row>
    <row r="587" spans="2:11" x14ac:dyDescent="0.2">
      <c r="B587" s="58" t="s">
        <v>6</v>
      </c>
      <c r="C587" s="58" t="s">
        <v>16</v>
      </c>
      <c r="D587" s="58">
        <v>800138968</v>
      </c>
      <c r="E587" s="59" t="s">
        <v>139</v>
      </c>
      <c r="F587" s="60">
        <v>9240755</v>
      </c>
      <c r="G587" s="61">
        <v>9240755</v>
      </c>
      <c r="H587" s="62"/>
      <c r="I587" s="65">
        <v>45163</v>
      </c>
      <c r="J587" s="65">
        <v>45167</v>
      </c>
      <c r="K587" s="63" t="s">
        <v>435</v>
      </c>
    </row>
    <row r="588" spans="2:11" x14ac:dyDescent="0.2">
      <c r="B588" s="58" t="s">
        <v>6</v>
      </c>
      <c r="C588" s="58" t="s">
        <v>16</v>
      </c>
      <c r="D588" s="58">
        <v>800143438</v>
      </c>
      <c r="E588" s="59" t="s">
        <v>141</v>
      </c>
      <c r="F588" s="60">
        <v>1025308</v>
      </c>
      <c r="G588" s="61">
        <v>1025308</v>
      </c>
      <c r="H588" s="62"/>
      <c r="I588" s="65">
        <v>45163</v>
      </c>
      <c r="J588" s="65">
        <v>45167</v>
      </c>
      <c r="K588" s="63" t="s">
        <v>435</v>
      </c>
    </row>
    <row r="589" spans="2:11" x14ac:dyDescent="0.2">
      <c r="B589" s="58" t="s">
        <v>6</v>
      </c>
      <c r="C589" s="58" t="s">
        <v>16</v>
      </c>
      <c r="D589" s="58">
        <v>800165050</v>
      </c>
      <c r="E589" s="59" t="s">
        <v>142</v>
      </c>
      <c r="F589" s="60">
        <v>2073600</v>
      </c>
      <c r="G589" s="61">
        <v>2073600</v>
      </c>
      <c r="H589" s="62"/>
      <c r="I589" s="65">
        <v>45163</v>
      </c>
      <c r="J589" s="65">
        <v>45167</v>
      </c>
      <c r="K589" s="63" t="s">
        <v>435</v>
      </c>
    </row>
    <row r="590" spans="2:11" x14ac:dyDescent="0.2">
      <c r="B590" s="58" t="s">
        <v>6</v>
      </c>
      <c r="C590" s="58" t="s">
        <v>16</v>
      </c>
      <c r="D590" s="58">
        <v>800196652</v>
      </c>
      <c r="E590" s="59" t="s">
        <v>406</v>
      </c>
      <c r="F590" s="60">
        <v>8050780</v>
      </c>
      <c r="G590" s="61">
        <v>8050780</v>
      </c>
      <c r="H590" s="62"/>
      <c r="I590" s="65">
        <v>45163</v>
      </c>
      <c r="J590" s="65">
        <v>45167</v>
      </c>
      <c r="K590" s="63" t="s">
        <v>435</v>
      </c>
    </row>
    <row r="591" spans="2:11" x14ac:dyDescent="0.2">
      <c r="B591" s="58" t="s">
        <v>6</v>
      </c>
      <c r="C591" s="58" t="s">
        <v>16</v>
      </c>
      <c r="D591" s="58">
        <v>800227877</v>
      </c>
      <c r="E591" s="59" t="s">
        <v>145</v>
      </c>
      <c r="F591" s="60">
        <v>7057257</v>
      </c>
      <c r="G591" s="61">
        <v>7057257</v>
      </c>
      <c r="H591" s="62"/>
      <c r="I591" s="65">
        <v>45163</v>
      </c>
      <c r="J591" s="65">
        <v>45167</v>
      </c>
      <c r="K591" s="63" t="s">
        <v>435</v>
      </c>
    </row>
    <row r="592" spans="2:11" x14ac:dyDescent="0.2">
      <c r="B592" s="58" t="s">
        <v>6</v>
      </c>
      <c r="C592" s="58" t="s">
        <v>16</v>
      </c>
      <c r="D592" s="58">
        <v>800241602</v>
      </c>
      <c r="E592" s="59" t="s">
        <v>407</v>
      </c>
      <c r="F592" s="60">
        <v>260734176</v>
      </c>
      <c r="G592" s="61">
        <v>260734176</v>
      </c>
      <c r="H592" s="62"/>
      <c r="I592" s="65">
        <v>45163</v>
      </c>
      <c r="J592" s="65">
        <v>45167</v>
      </c>
      <c r="K592" s="63" t="s">
        <v>435</v>
      </c>
    </row>
    <row r="593" spans="2:11" x14ac:dyDescent="0.2">
      <c r="B593" s="58" t="s">
        <v>6</v>
      </c>
      <c r="C593" s="58" t="s">
        <v>16</v>
      </c>
      <c r="D593" s="58">
        <v>811013792</v>
      </c>
      <c r="E593" s="59" t="s">
        <v>147</v>
      </c>
      <c r="F593" s="60">
        <v>5503106</v>
      </c>
      <c r="G593" s="61">
        <v>5503106</v>
      </c>
      <c r="H593" s="62"/>
      <c r="I593" s="65">
        <v>45163</v>
      </c>
      <c r="J593" s="65">
        <v>45167</v>
      </c>
      <c r="K593" s="63" t="s">
        <v>435</v>
      </c>
    </row>
    <row r="594" spans="2:11" x14ac:dyDescent="0.2">
      <c r="B594" s="58" t="s">
        <v>6</v>
      </c>
      <c r="C594" s="58" t="s">
        <v>16</v>
      </c>
      <c r="D594" s="58">
        <v>811022474</v>
      </c>
      <c r="E594" s="59" t="s">
        <v>149</v>
      </c>
      <c r="F594" s="60">
        <v>16727899</v>
      </c>
      <c r="G594" s="61">
        <v>16727899</v>
      </c>
      <c r="H594" s="62"/>
      <c r="I594" s="65">
        <v>45163</v>
      </c>
      <c r="J594" s="65">
        <v>45167</v>
      </c>
      <c r="K594" s="63" t="s">
        <v>435</v>
      </c>
    </row>
    <row r="595" spans="2:11" x14ac:dyDescent="0.2">
      <c r="B595" s="58" t="s">
        <v>6</v>
      </c>
      <c r="C595" s="58" t="s">
        <v>16</v>
      </c>
      <c r="D595" s="58">
        <v>811034488</v>
      </c>
      <c r="E595" s="59" t="s">
        <v>150</v>
      </c>
      <c r="F595" s="60">
        <v>2767289</v>
      </c>
      <c r="G595" s="61">
        <v>2767289</v>
      </c>
      <c r="H595" s="62"/>
      <c r="I595" s="65">
        <v>45163</v>
      </c>
      <c r="J595" s="65">
        <v>45167</v>
      </c>
      <c r="K595" s="63" t="s">
        <v>435</v>
      </c>
    </row>
    <row r="596" spans="2:11" x14ac:dyDescent="0.2">
      <c r="B596" s="58" t="s">
        <v>6</v>
      </c>
      <c r="C596" s="58" t="s">
        <v>16</v>
      </c>
      <c r="D596" s="58">
        <v>811044106</v>
      </c>
      <c r="E596" s="59" t="s">
        <v>408</v>
      </c>
      <c r="F596" s="60">
        <v>23492665</v>
      </c>
      <c r="G596" s="61">
        <v>23492665</v>
      </c>
      <c r="H596" s="62"/>
      <c r="I596" s="65">
        <v>45163</v>
      </c>
      <c r="J596" s="65">
        <v>45167</v>
      </c>
      <c r="K596" s="63" t="s">
        <v>435</v>
      </c>
    </row>
    <row r="597" spans="2:11" x14ac:dyDescent="0.2">
      <c r="B597" s="58" t="s">
        <v>6</v>
      </c>
      <c r="C597" s="58" t="s">
        <v>16</v>
      </c>
      <c r="D597" s="58">
        <v>811044122</v>
      </c>
      <c r="E597" s="59" t="s">
        <v>409</v>
      </c>
      <c r="F597" s="60">
        <v>3863302</v>
      </c>
      <c r="G597" s="61">
        <v>3863302</v>
      </c>
      <c r="H597" s="62"/>
      <c r="I597" s="65">
        <v>45163</v>
      </c>
      <c r="J597" s="65">
        <v>45167</v>
      </c>
      <c r="K597" s="63" t="s">
        <v>435</v>
      </c>
    </row>
    <row r="598" spans="2:11" x14ac:dyDescent="0.2">
      <c r="B598" s="58" t="s">
        <v>6</v>
      </c>
      <c r="C598" s="58" t="s">
        <v>16</v>
      </c>
      <c r="D598" s="58">
        <v>811046900</v>
      </c>
      <c r="E598" s="59" t="s">
        <v>410</v>
      </c>
      <c r="F598" s="60">
        <v>185620192</v>
      </c>
      <c r="G598" s="61">
        <v>185620192</v>
      </c>
      <c r="H598" s="62"/>
      <c r="I598" s="65">
        <v>45163</v>
      </c>
      <c r="J598" s="65">
        <v>45167</v>
      </c>
      <c r="K598" s="63" t="s">
        <v>435</v>
      </c>
    </row>
    <row r="599" spans="2:11" x14ac:dyDescent="0.2">
      <c r="B599" s="58" t="s">
        <v>6</v>
      </c>
      <c r="C599" s="58" t="s">
        <v>16</v>
      </c>
      <c r="D599" s="58">
        <v>830504734</v>
      </c>
      <c r="E599" s="59" t="s">
        <v>238</v>
      </c>
      <c r="F599" s="60">
        <v>5011669</v>
      </c>
      <c r="G599" s="61">
        <v>5011669</v>
      </c>
      <c r="H599" s="62"/>
      <c r="I599" s="65">
        <v>45163</v>
      </c>
      <c r="J599" s="65">
        <v>45167</v>
      </c>
      <c r="K599" s="63" t="s">
        <v>435</v>
      </c>
    </row>
    <row r="600" spans="2:11" x14ac:dyDescent="0.2">
      <c r="B600" s="58" t="s">
        <v>6</v>
      </c>
      <c r="C600" s="58" t="s">
        <v>16</v>
      </c>
      <c r="D600" s="58">
        <v>890101815</v>
      </c>
      <c r="E600" s="59" t="s">
        <v>411</v>
      </c>
      <c r="F600" s="60">
        <v>60168766</v>
      </c>
      <c r="G600" s="61">
        <v>60168766</v>
      </c>
      <c r="H600" s="62"/>
      <c r="I600" s="65">
        <v>45163</v>
      </c>
      <c r="J600" s="65">
        <v>45167</v>
      </c>
      <c r="K600" s="63" t="s">
        <v>435</v>
      </c>
    </row>
    <row r="601" spans="2:11" x14ac:dyDescent="0.2">
      <c r="B601" s="58" t="s">
        <v>6</v>
      </c>
      <c r="C601" s="58" t="s">
        <v>16</v>
      </c>
      <c r="D601" s="58">
        <v>890900518</v>
      </c>
      <c r="E601" s="59" t="s">
        <v>412</v>
      </c>
      <c r="F601" s="60">
        <v>342076626</v>
      </c>
      <c r="G601" s="61">
        <v>342076626</v>
      </c>
      <c r="H601" s="62"/>
      <c r="I601" s="65">
        <v>45163</v>
      </c>
      <c r="J601" s="65">
        <v>45167</v>
      </c>
      <c r="K601" s="63" t="s">
        <v>435</v>
      </c>
    </row>
    <row r="602" spans="2:11" x14ac:dyDescent="0.2">
      <c r="B602" s="58" t="s">
        <v>6</v>
      </c>
      <c r="C602" s="58" t="s">
        <v>16</v>
      </c>
      <c r="D602" s="58">
        <v>890902151</v>
      </c>
      <c r="E602" s="59" t="s">
        <v>153</v>
      </c>
      <c r="F602" s="60">
        <v>1829753</v>
      </c>
      <c r="G602" s="61">
        <v>1829753</v>
      </c>
      <c r="H602" s="62"/>
      <c r="I602" s="65">
        <v>45163</v>
      </c>
      <c r="J602" s="65">
        <v>45167</v>
      </c>
      <c r="K602" s="63" t="s">
        <v>435</v>
      </c>
    </row>
    <row r="603" spans="2:11" x14ac:dyDescent="0.2">
      <c r="B603" s="58" t="s">
        <v>6</v>
      </c>
      <c r="C603" s="58" t="s">
        <v>16</v>
      </c>
      <c r="D603" s="58">
        <v>890902922</v>
      </c>
      <c r="E603" s="59" t="s">
        <v>413</v>
      </c>
      <c r="F603" s="60">
        <v>286227897</v>
      </c>
      <c r="G603" s="61">
        <v>286227897</v>
      </c>
      <c r="H603" s="62"/>
      <c r="I603" s="65">
        <v>45163</v>
      </c>
      <c r="J603" s="65">
        <v>45167</v>
      </c>
      <c r="K603" s="63" t="s">
        <v>435</v>
      </c>
    </row>
    <row r="604" spans="2:11" x14ac:dyDescent="0.2">
      <c r="B604" s="58" t="s">
        <v>6</v>
      </c>
      <c r="C604" s="58" t="s">
        <v>16</v>
      </c>
      <c r="D604" s="58">
        <v>890905097</v>
      </c>
      <c r="E604" s="59" t="s">
        <v>154</v>
      </c>
      <c r="F604" s="60">
        <v>9258260</v>
      </c>
      <c r="G604" s="61">
        <v>9258260</v>
      </c>
      <c r="H604" s="62"/>
      <c r="I604" s="65">
        <v>45163</v>
      </c>
      <c r="J604" s="65">
        <v>45167</v>
      </c>
      <c r="K604" s="63" t="s">
        <v>435</v>
      </c>
    </row>
    <row r="605" spans="2:11" x14ac:dyDescent="0.2">
      <c r="B605" s="58" t="s">
        <v>6</v>
      </c>
      <c r="C605" s="58" t="s">
        <v>16</v>
      </c>
      <c r="D605" s="58">
        <v>890905166</v>
      </c>
      <c r="E605" s="59" t="s">
        <v>239</v>
      </c>
      <c r="F605" s="60">
        <v>30972808</v>
      </c>
      <c r="G605" s="61">
        <v>30972808</v>
      </c>
      <c r="H605" s="62"/>
      <c r="I605" s="65">
        <v>45163</v>
      </c>
      <c r="J605" s="65">
        <v>45167</v>
      </c>
      <c r="K605" s="63" t="s">
        <v>435</v>
      </c>
    </row>
    <row r="606" spans="2:11" x14ac:dyDescent="0.2">
      <c r="B606" s="58" t="s">
        <v>6</v>
      </c>
      <c r="C606" s="58" t="s">
        <v>16</v>
      </c>
      <c r="D606" s="58">
        <v>890905193</v>
      </c>
      <c r="E606" s="59" t="s">
        <v>155</v>
      </c>
      <c r="F606" s="60">
        <v>1930834</v>
      </c>
      <c r="G606" s="61">
        <v>1930834</v>
      </c>
      <c r="H606" s="62"/>
      <c r="I606" s="65">
        <v>45163</v>
      </c>
      <c r="J606" s="65">
        <v>45167</v>
      </c>
      <c r="K606" s="63" t="s">
        <v>435</v>
      </c>
    </row>
    <row r="607" spans="2:11" x14ac:dyDescent="0.2">
      <c r="B607" s="58" t="s">
        <v>6</v>
      </c>
      <c r="C607" s="58" t="s">
        <v>16</v>
      </c>
      <c r="D607" s="58">
        <v>890905198</v>
      </c>
      <c r="E607" s="59" t="s">
        <v>156</v>
      </c>
      <c r="F607" s="60">
        <v>4519262</v>
      </c>
      <c r="G607" s="61">
        <v>4519262</v>
      </c>
      <c r="H607" s="62"/>
      <c r="I607" s="65">
        <v>45163</v>
      </c>
      <c r="J607" s="65">
        <v>45167</v>
      </c>
      <c r="K607" s="63" t="s">
        <v>435</v>
      </c>
    </row>
    <row r="608" spans="2:11" x14ac:dyDescent="0.2">
      <c r="B608" s="58" t="s">
        <v>6</v>
      </c>
      <c r="C608" s="58" t="s">
        <v>16</v>
      </c>
      <c r="D608" s="58">
        <v>890906211</v>
      </c>
      <c r="E608" s="59" t="s">
        <v>157</v>
      </c>
      <c r="F608" s="60">
        <v>10007215</v>
      </c>
      <c r="G608" s="61">
        <v>10007215</v>
      </c>
      <c r="H608" s="62"/>
      <c r="I608" s="65">
        <v>45163</v>
      </c>
      <c r="J608" s="65">
        <v>45167</v>
      </c>
      <c r="K608" s="63" t="s">
        <v>435</v>
      </c>
    </row>
    <row r="609" spans="2:11" x14ac:dyDescent="0.2">
      <c r="B609" s="58" t="s">
        <v>6</v>
      </c>
      <c r="C609" s="58" t="s">
        <v>16</v>
      </c>
      <c r="D609" s="58">
        <v>890906344</v>
      </c>
      <c r="E609" s="59" t="s">
        <v>181</v>
      </c>
      <c r="F609" s="60">
        <v>20091069</v>
      </c>
      <c r="G609" s="61">
        <v>20091069</v>
      </c>
      <c r="H609" s="62"/>
      <c r="I609" s="65">
        <v>45163</v>
      </c>
      <c r="J609" s="65">
        <v>45167</v>
      </c>
      <c r="K609" s="63" t="s">
        <v>435</v>
      </c>
    </row>
    <row r="610" spans="2:11" x14ac:dyDescent="0.2">
      <c r="B610" s="58" t="s">
        <v>6</v>
      </c>
      <c r="C610" s="58" t="s">
        <v>16</v>
      </c>
      <c r="D610" s="58">
        <v>890906346</v>
      </c>
      <c r="E610" s="59" t="s">
        <v>158</v>
      </c>
      <c r="F610" s="60">
        <v>4816545</v>
      </c>
      <c r="G610" s="61">
        <v>4816545</v>
      </c>
      <c r="H610" s="62"/>
      <c r="I610" s="65">
        <v>45163</v>
      </c>
      <c r="J610" s="65">
        <v>45167</v>
      </c>
      <c r="K610" s="63" t="s">
        <v>435</v>
      </c>
    </row>
    <row r="611" spans="2:11" x14ac:dyDescent="0.2">
      <c r="B611" s="58" t="s">
        <v>6</v>
      </c>
      <c r="C611" s="58" t="s">
        <v>16</v>
      </c>
      <c r="D611" s="58">
        <v>890906560</v>
      </c>
      <c r="E611" s="59" t="s">
        <v>160</v>
      </c>
      <c r="F611" s="60">
        <v>4736274</v>
      </c>
      <c r="G611" s="61">
        <v>4736274</v>
      </c>
      <c r="H611" s="62"/>
      <c r="I611" s="65">
        <v>45163</v>
      </c>
      <c r="J611" s="65">
        <v>45167</v>
      </c>
      <c r="K611" s="63" t="s">
        <v>435</v>
      </c>
    </row>
    <row r="612" spans="2:11" x14ac:dyDescent="0.2">
      <c r="B612" s="58" t="s">
        <v>6</v>
      </c>
      <c r="C612" s="58" t="s">
        <v>16</v>
      </c>
      <c r="D612" s="58">
        <v>890907241</v>
      </c>
      <c r="E612" s="59" t="s">
        <v>164</v>
      </c>
      <c r="F612" s="60">
        <v>30133589</v>
      </c>
      <c r="G612" s="61">
        <v>30133589</v>
      </c>
      <c r="H612" s="62"/>
      <c r="I612" s="65">
        <v>45163</v>
      </c>
      <c r="J612" s="65">
        <v>45167</v>
      </c>
      <c r="K612" s="63" t="s">
        <v>435</v>
      </c>
    </row>
    <row r="613" spans="2:11" x14ac:dyDescent="0.2">
      <c r="B613" s="58" t="s">
        <v>6</v>
      </c>
      <c r="C613" s="58" t="s">
        <v>16</v>
      </c>
      <c r="D613" s="58">
        <v>890907279</v>
      </c>
      <c r="E613" s="59" t="s">
        <v>99</v>
      </c>
      <c r="F613" s="60">
        <v>5302346</v>
      </c>
      <c r="G613" s="61">
        <v>5302346</v>
      </c>
      <c r="H613" s="62"/>
      <c r="I613" s="65">
        <v>45163</v>
      </c>
      <c r="J613" s="65">
        <v>45167</v>
      </c>
      <c r="K613" s="63" t="s">
        <v>435</v>
      </c>
    </row>
    <row r="614" spans="2:11" x14ac:dyDescent="0.2">
      <c r="B614" s="58" t="s">
        <v>6</v>
      </c>
      <c r="C614" s="58" t="s">
        <v>16</v>
      </c>
      <c r="D614" s="58">
        <v>890907297</v>
      </c>
      <c r="E614" s="59" t="s">
        <v>134</v>
      </c>
      <c r="F614" s="60">
        <v>1960123</v>
      </c>
      <c r="G614" s="61">
        <v>1960123</v>
      </c>
      <c r="H614" s="62"/>
      <c r="I614" s="65">
        <v>45163</v>
      </c>
      <c r="J614" s="65">
        <v>45167</v>
      </c>
      <c r="K614" s="63" t="s">
        <v>435</v>
      </c>
    </row>
    <row r="615" spans="2:11" x14ac:dyDescent="0.2">
      <c r="B615" s="58" t="s">
        <v>6</v>
      </c>
      <c r="C615" s="58" t="s">
        <v>16</v>
      </c>
      <c r="D615" s="58">
        <v>890938774</v>
      </c>
      <c r="E615" s="59" t="s">
        <v>414</v>
      </c>
      <c r="F615" s="60">
        <v>21345224</v>
      </c>
      <c r="G615" s="61">
        <v>21345224</v>
      </c>
      <c r="H615" s="62"/>
      <c r="I615" s="65">
        <v>45163</v>
      </c>
      <c r="J615" s="65">
        <v>45167</v>
      </c>
      <c r="K615" s="63" t="s">
        <v>435</v>
      </c>
    </row>
    <row r="616" spans="2:11" x14ac:dyDescent="0.2">
      <c r="B616" s="58" t="s">
        <v>6</v>
      </c>
      <c r="C616" s="58" t="s">
        <v>16</v>
      </c>
      <c r="D616" s="58">
        <v>890939936</v>
      </c>
      <c r="E616" s="59" t="s">
        <v>240</v>
      </c>
      <c r="F616" s="60">
        <v>250000000</v>
      </c>
      <c r="G616" s="61">
        <v>250000000</v>
      </c>
      <c r="H616" s="62"/>
      <c r="I616" s="65">
        <v>45163</v>
      </c>
      <c r="J616" s="65">
        <v>45167</v>
      </c>
      <c r="K616" s="63" t="s">
        <v>435</v>
      </c>
    </row>
    <row r="617" spans="2:11" x14ac:dyDescent="0.2">
      <c r="B617" s="58" t="s">
        <v>6</v>
      </c>
      <c r="C617" s="58" t="s">
        <v>16</v>
      </c>
      <c r="D617" s="58">
        <v>890980003</v>
      </c>
      <c r="E617" s="59" t="s">
        <v>167</v>
      </c>
      <c r="F617" s="60">
        <v>15481520</v>
      </c>
      <c r="G617" s="61">
        <v>15481520</v>
      </c>
      <c r="H617" s="62"/>
      <c r="I617" s="65">
        <v>45163</v>
      </c>
      <c r="J617" s="65">
        <v>45167</v>
      </c>
      <c r="K617" s="63" t="s">
        <v>435</v>
      </c>
    </row>
    <row r="618" spans="2:11" x14ac:dyDescent="0.2">
      <c r="B618" s="58" t="s">
        <v>6</v>
      </c>
      <c r="C618" s="58" t="s">
        <v>16</v>
      </c>
      <c r="D618" s="58">
        <v>890980326</v>
      </c>
      <c r="E618" s="59" t="s">
        <v>169</v>
      </c>
      <c r="F618" s="60">
        <v>4728056</v>
      </c>
      <c r="G618" s="61">
        <v>4728056</v>
      </c>
      <c r="H618" s="62"/>
      <c r="I618" s="65">
        <v>45163</v>
      </c>
      <c r="J618" s="65">
        <v>45167</v>
      </c>
      <c r="K618" s="63" t="s">
        <v>435</v>
      </c>
    </row>
    <row r="619" spans="2:11" x14ac:dyDescent="0.2">
      <c r="B619" s="58" t="s">
        <v>6</v>
      </c>
      <c r="C619" s="58" t="s">
        <v>16</v>
      </c>
      <c r="D619" s="58">
        <v>890980367</v>
      </c>
      <c r="E619" s="59" t="s">
        <v>171</v>
      </c>
      <c r="F619" s="60">
        <v>1557101</v>
      </c>
      <c r="G619" s="61">
        <v>1557101</v>
      </c>
      <c r="H619" s="62"/>
      <c r="I619" s="65">
        <v>45163</v>
      </c>
      <c r="J619" s="65">
        <v>45167</v>
      </c>
      <c r="K619" s="63" t="s">
        <v>435</v>
      </c>
    </row>
    <row r="620" spans="2:11" x14ac:dyDescent="0.2">
      <c r="B620" s="58" t="s">
        <v>6</v>
      </c>
      <c r="C620" s="58" t="s">
        <v>16</v>
      </c>
      <c r="D620" s="58">
        <v>890980444</v>
      </c>
      <c r="E620" s="59" t="s">
        <v>172</v>
      </c>
      <c r="F620" s="60">
        <v>15122841</v>
      </c>
      <c r="G620" s="61">
        <v>15122841</v>
      </c>
      <c r="H620" s="62"/>
      <c r="I620" s="65">
        <v>45163</v>
      </c>
      <c r="J620" s="65">
        <v>45167</v>
      </c>
      <c r="K620" s="63" t="s">
        <v>435</v>
      </c>
    </row>
    <row r="621" spans="2:11" x14ac:dyDescent="0.2">
      <c r="B621" s="58" t="s">
        <v>6</v>
      </c>
      <c r="C621" s="58" t="s">
        <v>16</v>
      </c>
      <c r="D621" s="58">
        <v>890980486</v>
      </c>
      <c r="E621" s="59" t="s">
        <v>99</v>
      </c>
      <c r="F621" s="60">
        <v>10071791</v>
      </c>
      <c r="G621" s="61">
        <v>10071791</v>
      </c>
      <c r="H621" s="62"/>
      <c r="I621" s="65">
        <v>45163</v>
      </c>
      <c r="J621" s="65">
        <v>45167</v>
      </c>
      <c r="K621" s="63" t="s">
        <v>435</v>
      </c>
    </row>
    <row r="622" spans="2:11" x14ac:dyDescent="0.2">
      <c r="B622" s="58" t="s">
        <v>6</v>
      </c>
      <c r="C622" s="58" t="s">
        <v>16</v>
      </c>
      <c r="D622" s="58">
        <v>890980512</v>
      </c>
      <c r="E622" s="59" t="s">
        <v>173</v>
      </c>
      <c r="F622" s="60">
        <v>1404393</v>
      </c>
      <c r="G622" s="61">
        <v>1404393</v>
      </c>
      <c r="H622" s="62"/>
      <c r="I622" s="65">
        <v>45163</v>
      </c>
      <c r="J622" s="65">
        <v>45167</v>
      </c>
      <c r="K622" s="63" t="s">
        <v>435</v>
      </c>
    </row>
    <row r="623" spans="2:11" x14ac:dyDescent="0.2">
      <c r="B623" s="58" t="s">
        <v>6</v>
      </c>
      <c r="C623" s="58" t="s">
        <v>16</v>
      </c>
      <c r="D623" s="58">
        <v>890980727</v>
      </c>
      <c r="E623" s="59" t="s">
        <v>175</v>
      </c>
      <c r="F623" s="60">
        <v>7011199</v>
      </c>
      <c r="G623" s="61">
        <v>7011199</v>
      </c>
      <c r="H623" s="62"/>
      <c r="I623" s="65">
        <v>45163</v>
      </c>
      <c r="J623" s="65">
        <v>45167</v>
      </c>
      <c r="K623" s="63" t="s">
        <v>435</v>
      </c>
    </row>
    <row r="624" spans="2:11" x14ac:dyDescent="0.2">
      <c r="B624" s="58" t="s">
        <v>6</v>
      </c>
      <c r="C624" s="58" t="s">
        <v>16</v>
      </c>
      <c r="D624" s="58">
        <v>890980732</v>
      </c>
      <c r="E624" s="59" t="s">
        <v>176</v>
      </c>
      <c r="F624" s="60">
        <v>5240033</v>
      </c>
      <c r="G624" s="61">
        <v>5240033</v>
      </c>
      <c r="H624" s="62"/>
      <c r="I624" s="65">
        <v>45163</v>
      </c>
      <c r="J624" s="65">
        <v>45167</v>
      </c>
      <c r="K624" s="63" t="s">
        <v>435</v>
      </c>
    </row>
    <row r="625" spans="2:11" x14ac:dyDescent="0.2">
      <c r="B625" s="58" t="s">
        <v>6</v>
      </c>
      <c r="C625" s="58" t="s">
        <v>16</v>
      </c>
      <c r="D625" s="58">
        <v>890980752</v>
      </c>
      <c r="E625" s="59" t="s">
        <v>177</v>
      </c>
      <c r="F625" s="60">
        <v>12000349</v>
      </c>
      <c r="G625" s="61">
        <v>12000349</v>
      </c>
      <c r="H625" s="62"/>
      <c r="I625" s="65">
        <v>45163</v>
      </c>
      <c r="J625" s="65">
        <v>45167</v>
      </c>
      <c r="K625" s="63" t="s">
        <v>435</v>
      </c>
    </row>
    <row r="626" spans="2:11" x14ac:dyDescent="0.2">
      <c r="B626" s="58" t="s">
        <v>6</v>
      </c>
      <c r="C626" s="58" t="s">
        <v>16</v>
      </c>
      <c r="D626" s="58">
        <v>890980758</v>
      </c>
      <c r="E626" s="59" t="s">
        <v>179</v>
      </c>
      <c r="F626" s="60">
        <v>9000193</v>
      </c>
      <c r="G626" s="61">
        <v>9000193</v>
      </c>
      <c r="H626" s="62"/>
      <c r="I626" s="65">
        <v>45163</v>
      </c>
      <c r="J626" s="65">
        <v>45167</v>
      </c>
      <c r="K626" s="63" t="s">
        <v>435</v>
      </c>
    </row>
    <row r="627" spans="2:11" x14ac:dyDescent="0.2">
      <c r="B627" s="58" t="s">
        <v>6</v>
      </c>
      <c r="C627" s="58" t="s">
        <v>16</v>
      </c>
      <c r="D627" s="58">
        <v>890980784</v>
      </c>
      <c r="E627" s="59" t="s">
        <v>180</v>
      </c>
      <c r="F627" s="60">
        <v>9001171</v>
      </c>
      <c r="G627" s="61">
        <v>9001171</v>
      </c>
      <c r="H627" s="62"/>
      <c r="I627" s="65">
        <v>45163</v>
      </c>
      <c r="J627" s="65">
        <v>45167</v>
      </c>
      <c r="K627" s="63" t="s">
        <v>435</v>
      </c>
    </row>
    <row r="628" spans="2:11" x14ac:dyDescent="0.2">
      <c r="B628" s="58" t="s">
        <v>6</v>
      </c>
      <c r="C628" s="58" t="s">
        <v>16</v>
      </c>
      <c r="D628" s="58">
        <v>890980814</v>
      </c>
      <c r="E628" s="59" t="s">
        <v>181</v>
      </c>
      <c r="F628" s="60">
        <v>2814046</v>
      </c>
      <c r="G628" s="61">
        <v>2814046</v>
      </c>
      <c r="H628" s="62"/>
      <c r="I628" s="65">
        <v>45163</v>
      </c>
      <c r="J628" s="65">
        <v>45167</v>
      </c>
      <c r="K628" s="63" t="s">
        <v>435</v>
      </c>
    </row>
    <row r="629" spans="2:11" x14ac:dyDescent="0.2">
      <c r="B629" s="58" t="s">
        <v>6</v>
      </c>
      <c r="C629" s="58" t="s">
        <v>16</v>
      </c>
      <c r="D629" s="58">
        <v>890980840</v>
      </c>
      <c r="E629" s="59" t="s">
        <v>134</v>
      </c>
      <c r="F629" s="60">
        <v>4829778</v>
      </c>
      <c r="G629" s="61">
        <v>4829778</v>
      </c>
      <c r="H629" s="62"/>
      <c r="I629" s="65">
        <v>45163</v>
      </c>
      <c r="J629" s="65">
        <v>45167</v>
      </c>
      <c r="K629" s="63" t="s">
        <v>435</v>
      </c>
    </row>
    <row r="630" spans="2:11" x14ac:dyDescent="0.2">
      <c r="B630" s="58" t="s">
        <v>6</v>
      </c>
      <c r="C630" s="58" t="s">
        <v>16</v>
      </c>
      <c r="D630" s="58">
        <v>890980866</v>
      </c>
      <c r="E630" s="59" t="s">
        <v>183</v>
      </c>
      <c r="F630" s="60">
        <v>15108442</v>
      </c>
      <c r="G630" s="61">
        <v>15108442</v>
      </c>
      <c r="H630" s="62"/>
      <c r="I630" s="65">
        <v>45163</v>
      </c>
      <c r="J630" s="65">
        <v>45167</v>
      </c>
      <c r="K630" s="63" t="s">
        <v>435</v>
      </c>
    </row>
    <row r="631" spans="2:11" x14ac:dyDescent="0.2">
      <c r="B631" s="58" t="s">
        <v>6</v>
      </c>
      <c r="C631" s="58" t="s">
        <v>16</v>
      </c>
      <c r="D631" s="58">
        <v>890980949</v>
      </c>
      <c r="E631" s="59" t="s">
        <v>184</v>
      </c>
      <c r="F631" s="60">
        <v>2206610</v>
      </c>
      <c r="G631" s="61">
        <v>2206610</v>
      </c>
      <c r="H631" s="62"/>
      <c r="I631" s="65">
        <v>45163</v>
      </c>
      <c r="J631" s="65">
        <v>45167</v>
      </c>
      <c r="K631" s="63" t="s">
        <v>435</v>
      </c>
    </row>
    <row r="632" spans="2:11" x14ac:dyDescent="0.2">
      <c r="B632" s="58" t="s">
        <v>6</v>
      </c>
      <c r="C632" s="58" t="s">
        <v>16</v>
      </c>
      <c r="D632" s="58">
        <v>890980971</v>
      </c>
      <c r="E632" s="59" t="s">
        <v>185</v>
      </c>
      <c r="F632" s="60">
        <v>2501228</v>
      </c>
      <c r="G632" s="61">
        <v>2501228</v>
      </c>
      <c r="H632" s="62"/>
      <c r="I632" s="65">
        <v>45163</v>
      </c>
      <c r="J632" s="65">
        <v>45167</v>
      </c>
      <c r="K632" s="63" t="s">
        <v>435</v>
      </c>
    </row>
    <row r="633" spans="2:11" x14ac:dyDescent="0.2">
      <c r="B633" s="58" t="s">
        <v>6</v>
      </c>
      <c r="C633" s="58" t="s">
        <v>16</v>
      </c>
      <c r="D633" s="58">
        <v>890980997</v>
      </c>
      <c r="E633" s="59" t="s">
        <v>186</v>
      </c>
      <c r="F633" s="60">
        <v>1942553</v>
      </c>
      <c r="G633" s="61">
        <v>1942553</v>
      </c>
      <c r="H633" s="62"/>
      <c r="I633" s="65">
        <v>45163</v>
      </c>
      <c r="J633" s="65">
        <v>45167</v>
      </c>
      <c r="K633" s="63" t="s">
        <v>435</v>
      </c>
    </row>
    <row r="634" spans="2:11" x14ac:dyDescent="0.2">
      <c r="B634" s="58" t="s">
        <v>6</v>
      </c>
      <c r="C634" s="58" t="s">
        <v>16</v>
      </c>
      <c r="D634" s="58">
        <v>890981096</v>
      </c>
      <c r="E634" s="59" t="s">
        <v>187</v>
      </c>
      <c r="F634" s="60">
        <v>1305454</v>
      </c>
      <c r="G634" s="61">
        <v>1305454</v>
      </c>
      <c r="H634" s="62"/>
      <c r="I634" s="65">
        <v>45163</v>
      </c>
      <c r="J634" s="65">
        <v>45167</v>
      </c>
      <c r="K634" s="63" t="s">
        <v>435</v>
      </c>
    </row>
    <row r="635" spans="2:11" x14ac:dyDescent="0.2">
      <c r="B635" s="58" t="s">
        <v>6</v>
      </c>
      <c r="C635" s="58" t="s">
        <v>16</v>
      </c>
      <c r="D635" s="58">
        <v>890981108</v>
      </c>
      <c r="E635" s="59" t="s">
        <v>188</v>
      </c>
      <c r="F635" s="60">
        <v>6203971</v>
      </c>
      <c r="G635" s="61">
        <v>6203971</v>
      </c>
      <c r="H635" s="62"/>
      <c r="I635" s="65">
        <v>45163</v>
      </c>
      <c r="J635" s="65">
        <v>45167</v>
      </c>
      <c r="K635" s="63" t="s">
        <v>435</v>
      </c>
    </row>
    <row r="636" spans="2:11" x14ac:dyDescent="0.2">
      <c r="B636" s="58" t="s">
        <v>6</v>
      </c>
      <c r="C636" s="58" t="s">
        <v>16</v>
      </c>
      <c r="D636" s="58">
        <v>890981137</v>
      </c>
      <c r="E636" s="59" t="s">
        <v>100</v>
      </c>
      <c r="F636" s="60">
        <v>18072237</v>
      </c>
      <c r="G636" s="61">
        <v>18072237</v>
      </c>
      <c r="H636" s="62"/>
      <c r="I636" s="65">
        <v>45163</v>
      </c>
      <c r="J636" s="65">
        <v>45167</v>
      </c>
      <c r="K636" s="63" t="s">
        <v>435</v>
      </c>
    </row>
    <row r="637" spans="2:11" x14ac:dyDescent="0.2">
      <c r="B637" s="58" t="s">
        <v>6</v>
      </c>
      <c r="C637" s="58" t="s">
        <v>16</v>
      </c>
      <c r="D637" s="58">
        <v>890981163</v>
      </c>
      <c r="E637" s="59" t="s">
        <v>189</v>
      </c>
      <c r="F637" s="60">
        <v>2605920</v>
      </c>
      <c r="G637" s="61">
        <v>2605920</v>
      </c>
      <c r="H637" s="62"/>
      <c r="I637" s="65">
        <v>45163</v>
      </c>
      <c r="J637" s="65">
        <v>45167</v>
      </c>
      <c r="K637" s="63" t="s">
        <v>435</v>
      </c>
    </row>
    <row r="638" spans="2:11" x14ac:dyDescent="0.2">
      <c r="B638" s="58" t="s">
        <v>6</v>
      </c>
      <c r="C638" s="58" t="s">
        <v>16</v>
      </c>
      <c r="D638" s="58">
        <v>890981268</v>
      </c>
      <c r="E638" s="59" t="s">
        <v>192</v>
      </c>
      <c r="F638" s="60">
        <v>1604582</v>
      </c>
      <c r="G638" s="61">
        <v>1604582</v>
      </c>
      <c r="H638" s="62"/>
      <c r="I638" s="65">
        <v>45163</v>
      </c>
      <c r="J638" s="65">
        <v>45167</v>
      </c>
      <c r="K638" s="63" t="s">
        <v>435</v>
      </c>
    </row>
    <row r="639" spans="2:11" x14ac:dyDescent="0.2">
      <c r="B639" s="58" t="s">
        <v>6</v>
      </c>
      <c r="C639" s="58" t="s">
        <v>16</v>
      </c>
      <c r="D639" s="58">
        <v>890981424</v>
      </c>
      <c r="E639" s="59" t="s">
        <v>193</v>
      </c>
      <c r="F639" s="60">
        <v>2563579</v>
      </c>
      <c r="G639" s="61">
        <v>2563579</v>
      </c>
      <c r="H639" s="62"/>
      <c r="I639" s="65">
        <v>45163</v>
      </c>
      <c r="J639" s="65">
        <v>45167</v>
      </c>
      <c r="K639" s="63" t="s">
        <v>435</v>
      </c>
    </row>
    <row r="640" spans="2:11" x14ac:dyDescent="0.2">
      <c r="B640" s="58" t="s">
        <v>6</v>
      </c>
      <c r="C640" s="58" t="s">
        <v>16</v>
      </c>
      <c r="D640" s="58">
        <v>890981652</v>
      </c>
      <c r="E640" s="59" t="s">
        <v>198</v>
      </c>
      <c r="F640" s="60">
        <v>1600000</v>
      </c>
      <c r="G640" s="61">
        <v>1600000</v>
      </c>
      <c r="H640" s="62"/>
      <c r="I640" s="65">
        <v>45163</v>
      </c>
      <c r="J640" s="65">
        <v>45167</v>
      </c>
      <c r="K640" s="63" t="s">
        <v>435</v>
      </c>
    </row>
    <row r="641" spans="2:11" x14ac:dyDescent="0.2">
      <c r="B641" s="58" t="s">
        <v>6</v>
      </c>
      <c r="C641" s="58" t="s">
        <v>16</v>
      </c>
      <c r="D641" s="58">
        <v>890981817</v>
      </c>
      <c r="E641" s="59" t="s">
        <v>201</v>
      </c>
      <c r="F641" s="60">
        <v>3651871</v>
      </c>
      <c r="G641" s="61">
        <v>3651871</v>
      </c>
      <c r="H641" s="62"/>
      <c r="I641" s="65">
        <v>45163</v>
      </c>
      <c r="J641" s="65">
        <v>45167</v>
      </c>
      <c r="K641" s="63" t="s">
        <v>435</v>
      </c>
    </row>
    <row r="642" spans="2:11" x14ac:dyDescent="0.2">
      <c r="B642" s="58" t="s">
        <v>6</v>
      </c>
      <c r="C642" s="58" t="s">
        <v>16</v>
      </c>
      <c r="D642" s="58">
        <v>890981851</v>
      </c>
      <c r="E642" s="59" t="s">
        <v>203</v>
      </c>
      <c r="F642" s="60">
        <v>14022352</v>
      </c>
      <c r="G642" s="61">
        <v>14022352</v>
      </c>
      <c r="H642" s="62"/>
      <c r="I642" s="65">
        <v>45163</v>
      </c>
      <c r="J642" s="65">
        <v>45167</v>
      </c>
      <c r="K642" s="63" t="s">
        <v>435</v>
      </c>
    </row>
    <row r="643" spans="2:11" x14ac:dyDescent="0.2">
      <c r="B643" s="58" t="s">
        <v>6</v>
      </c>
      <c r="C643" s="58" t="s">
        <v>16</v>
      </c>
      <c r="D643" s="58">
        <v>890982065</v>
      </c>
      <c r="E643" s="59" t="s">
        <v>204</v>
      </c>
      <c r="F643" s="60">
        <v>3539312</v>
      </c>
      <c r="G643" s="61">
        <v>3539312</v>
      </c>
      <c r="H643" s="62"/>
      <c r="I643" s="65">
        <v>45163</v>
      </c>
      <c r="J643" s="65">
        <v>45167</v>
      </c>
      <c r="K643" s="63" t="s">
        <v>435</v>
      </c>
    </row>
    <row r="644" spans="2:11" x14ac:dyDescent="0.2">
      <c r="B644" s="58" t="s">
        <v>6</v>
      </c>
      <c r="C644" s="58" t="s">
        <v>16</v>
      </c>
      <c r="D644" s="58">
        <v>890982101</v>
      </c>
      <c r="E644" s="59" t="s">
        <v>102</v>
      </c>
      <c r="F644" s="60">
        <v>3116882</v>
      </c>
      <c r="G644" s="61">
        <v>3116882</v>
      </c>
      <c r="H644" s="62"/>
      <c r="I644" s="65">
        <v>45163</v>
      </c>
      <c r="J644" s="65">
        <v>45167</v>
      </c>
      <c r="K644" s="63" t="s">
        <v>435</v>
      </c>
    </row>
    <row r="645" spans="2:11" x14ac:dyDescent="0.2">
      <c r="B645" s="58" t="s">
        <v>6</v>
      </c>
      <c r="C645" s="58" t="s">
        <v>16</v>
      </c>
      <c r="D645" s="58">
        <v>890982113</v>
      </c>
      <c r="E645" s="59" t="s">
        <v>206</v>
      </c>
      <c r="F645" s="60">
        <v>1772526</v>
      </c>
      <c r="G645" s="61">
        <v>1772526</v>
      </c>
      <c r="H645" s="62"/>
      <c r="I645" s="65">
        <v>45163</v>
      </c>
      <c r="J645" s="65">
        <v>45167</v>
      </c>
      <c r="K645" s="63" t="s">
        <v>435</v>
      </c>
    </row>
    <row r="646" spans="2:11" x14ac:dyDescent="0.2">
      <c r="B646" s="58" t="s">
        <v>6</v>
      </c>
      <c r="C646" s="58" t="s">
        <v>16</v>
      </c>
      <c r="D646" s="58">
        <v>890982116</v>
      </c>
      <c r="E646" s="59" t="s">
        <v>103</v>
      </c>
      <c r="F646" s="60">
        <v>1435406</v>
      </c>
      <c r="G646" s="61">
        <v>1435406</v>
      </c>
      <c r="H646" s="62"/>
      <c r="I646" s="65">
        <v>45163</v>
      </c>
      <c r="J646" s="65">
        <v>45167</v>
      </c>
      <c r="K646" s="63" t="s">
        <v>435</v>
      </c>
    </row>
    <row r="647" spans="2:11" x14ac:dyDescent="0.2">
      <c r="B647" s="58" t="s">
        <v>6</v>
      </c>
      <c r="C647" s="58" t="s">
        <v>16</v>
      </c>
      <c r="D647" s="58">
        <v>890982134</v>
      </c>
      <c r="E647" s="59" t="s">
        <v>208</v>
      </c>
      <c r="F647" s="60">
        <v>3028195</v>
      </c>
      <c r="G647" s="61">
        <v>3028195</v>
      </c>
      <c r="H647" s="62"/>
      <c r="I647" s="65">
        <v>45163</v>
      </c>
      <c r="J647" s="65">
        <v>45167</v>
      </c>
      <c r="K647" s="63" t="s">
        <v>435</v>
      </c>
    </row>
    <row r="648" spans="2:11" x14ac:dyDescent="0.2">
      <c r="B648" s="58" t="s">
        <v>6</v>
      </c>
      <c r="C648" s="58" t="s">
        <v>16</v>
      </c>
      <c r="D648" s="58">
        <v>890982139</v>
      </c>
      <c r="E648" s="59" t="s">
        <v>210</v>
      </c>
      <c r="F648" s="60">
        <v>3202099</v>
      </c>
      <c r="G648" s="61">
        <v>3202099</v>
      </c>
      <c r="H648" s="62"/>
      <c r="I648" s="65">
        <v>45163</v>
      </c>
      <c r="J648" s="65">
        <v>45167</v>
      </c>
      <c r="K648" s="63" t="s">
        <v>435</v>
      </c>
    </row>
    <row r="649" spans="2:11" x14ac:dyDescent="0.2">
      <c r="B649" s="58" t="s">
        <v>6</v>
      </c>
      <c r="C649" s="58" t="s">
        <v>16</v>
      </c>
      <c r="D649" s="58">
        <v>890982162</v>
      </c>
      <c r="E649" s="59" t="s">
        <v>415</v>
      </c>
      <c r="F649" s="60">
        <v>12752534</v>
      </c>
      <c r="G649" s="61">
        <v>12752534</v>
      </c>
      <c r="H649" s="62"/>
      <c r="I649" s="65">
        <v>45163</v>
      </c>
      <c r="J649" s="65">
        <v>45167</v>
      </c>
      <c r="K649" s="63" t="s">
        <v>435</v>
      </c>
    </row>
    <row r="650" spans="2:11" x14ac:dyDescent="0.2">
      <c r="B650" s="58" t="s">
        <v>6</v>
      </c>
      <c r="C650" s="58" t="s">
        <v>16</v>
      </c>
      <c r="D650" s="58">
        <v>890982182</v>
      </c>
      <c r="E650" s="59" t="s">
        <v>213</v>
      </c>
      <c r="F650" s="60">
        <v>2881486</v>
      </c>
      <c r="G650" s="61">
        <v>2881486</v>
      </c>
      <c r="H650" s="62"/>
      <c r="I650" s="65">
        <v>45163</v>
      </c>
      <c r="J650" s="65">
        <v>45167</v>
      </c>
      <c r="K650" s="63" t="s">
        <v>435</v>
      </c>
    </row>
    <row r="651" spans="2:11" x14ac:dyDescent="0.2">
      <c r="B651" s="58" t="s">
        <v>6</v>
      </c>
      <c r="C651" s="58" t="s">
        <v>16</v>
      </c>
      <c r="D651" s="58">
        <v>890982184</v>
      </c>
      <c r="E651" s="59" t="s">
        <v>214</v>
      </c>
      <c r="F651" s="60">
        <v>2609251</v>
      </c>
      <c r="G651" s="61">
        <v>2609251</v>
      </c>
      <c r="H651" s="62"/>
      <c r="I651" s="65">
        <v>45163</v>
      </c>
      <c r="J651" s="65">
        <v>45167</v>
      </c>
      <c r="K651" s="63" t="s">
        <v>435</v>
      </c>
    </row>
    <row r="652" spans="2:11" x14ac:dyDescent="0.2">
      <c r="B652" s="58" t="s">
        <v>6</v>
      </c>
      <c r="C652" s="58" t="s">
        <v>16</v>
      </c>
      <c r="D652" s="58">
        <v>890982430</v>
      </c>
      <c r="E652" s="59" t="s">
        <v>416</v>
      </c>
      <c r="F652" s="60">
        <v>1460706</v>
      </c>
      <c r="G652" s="61">
        <v>1460706</v>
      </c>
      <c r="H652" s="62"/>
      <c r="I652" s="65">
        <v>45163</v>
      </c>
      <c r="J652" s="65">
        <v>45167</v>
      </c>
      <c r="K652" s="63" t="s">
        <v>435</v>
      </c>
    </row>
    <row r="653" spans="2:11" x14ac:dyDescent="0.2">
      <c r="B653" s="58" t="s">
        <v>6</v>
      </c>
      <c r="C653" s="58" t="s">
        <v>16</v>
      </c>
      <c r="D653" s="58">
        <v>890983675</v>
      </c>
      <c r="E653" s="59" t="s">
        <v>215</v>
      </c>
      <c r="F653" s="60">
        <v>1084170</v>
      </c>
      <c r="G653" s="61">
        <v>1084170</v>
      </c>
      <c r="H653" s="62"/>
      <c r="I653" s="65">
        <v>45163</v>
      </c>
      <c r="J653" s="65">
        <v>45167</v>
      </c>
      <c r="K653" s="63" t="s">
        <v>435</v>
      </c>
    </row>
    <row r="654" spans="2:11" x14ac:dyDescent="0.2">
      <c r="B654" s="58" t="s">
        <v>6</v>
      </c>
      <c r="C654" s="58" t="s">
        <v>16</v>
      </c>
      <c r="D654" s="58">
        <v>890984427</v>
      </c>
      <c r="E654" s="59" t="s">
        <v>218</v>
      </c>
      <c r="F654" s="60">
        <v>3624233</v>
      </c>
      <c r="G654" s="61">
        <v>3624233</v>
      </c>
      <c r="H654" s="62"/>
      <c r="I654" s="65">
        <v>45163</v>
      </c>
      <c r="J654" s="65">
        <v>45167</v>
      </c>
      <c r="K654" s="63" t="s">
        <v>435</v>
      </c>
    </row>
    <row r="655" spans="2:11" x14ac:dyDescent="0.2">
      <c r="B655" s="58" t="s">
        <v>6</v>
      </c>
      <c r="C655" s="58" t="s">
        <v>16</v>
      </c>
      <c r="D655" s="58">
        <v>890984670</v>
      </c>
      <c r="E655" s="59" t="s">
        <v>417</v>
      </c>
      <c r="F655" s="60">
        <v>4234032</v>
      </c>
      <c r="G655" s="61">
        <v>4234032</v>
      </c>
      <c r="H655" s="62"/>
      <c r="I655" s="65">
        <v>45163</v>
      </c>
      <c r="J655" s="65">
        <v>45167</v>
      </c>
      <c r="K655" s="63" t="s">
        <v>435</v>
      </c>
    </row>
    <row r="656" spans="2:11" x14ac:dyDescent="0.2">
      <c r="B656" s="58" t="s">
        <v>6</v>
      </c>
      <c r="C656" s="58" t="s">
        <v>16</v>
      </c>
      <c r="D656" s="58">
        <v>890984696</v>
      </c>
      <c r="E656" s="59" t="s">
        <v>187</v>
      </c>
      <c r="F656" s="60">
        <v>1733004</v>
      </c>
      <c r="G656" s="61">
        <v>1733004</v>
      </c>
      <c r="H656" s="62"/>
      <c r="I656" s="65">
        <v>45163</v>
      </c>
      <c r="J656" s="65">
        <v>45167</v>
      </c>
      <c r="K656" s="63" t="s">
        <v>435</v>
      </c>
    </row>
    <row r="657" spans="2:11" x14ac:dyDescent="0.2">
      <c r="B657" s="58" t="s">
        <v>6</v>
      </c>
      <c r="C657" s="58" t="s">
        <v>16</v>
      </c>
      <c r="D657" s="58">
        <v>890984779</v>
      </c>
      <c r="E657" s="59" t="s">
        <v>219</v>
      </c>
      <c r="F657" s="60">
        <v>11007665</v>
      </c>
      <c r="G657" s="61">
        <v>11007665</v>
      </c>
      <c r="H657" s="62"/>
      <c r="I657" s="65">
        <v>45163</v>
      </c>
      <c r="J657" s="65">
        <v>45167</v>
      </c>
      <c r="K657" s="63" t="s">
        <v>435</v>
      </c>
    </row>
    <row r="658" spans="2:11" x14ac:dyDescent="0.2">
      <c r="B658" s="58" t="s">
        <v>6</v>
      </c>
      <c r="C658" s="58" t="s">
        <v>16</v>
      </c>
      <c r="D658" s="58">
        <v>890985092</v>
      </c>
      <c r="E658" s="59" t="s">
        <v>104</v>
      </c>
      <c r="F658" s="60">
        <v>3632068</v>
      </c>
      <c r="G658" s="61">
        <v>3632068</v>
      </c>
      <c r="H658" s="62"/>
      <c r="I658" s="65">
        <v>45163</v>
      </c>
      <c r="J658" s="65">
        <v>45167</v>
      </c>
      <c r="K658" s="63" t="s">
        <v>435</v>
      </c>
    </row>
    <row r="659" spans="2:11" x14ac:dyDescent="0.2">
      <c r="B659" s="58" t="s">
        <v>6</v>
      </c>
      <c r="C659" s="58" t="s">
        <v>16</v>
      </c>
      <c r="D659" s="58">
        <v>890985405</v>
      </c>
      <c r="E659" s="59" t="s">
        <v>418</v>
      </c>
      <c r="F659" s="60">
        <v>12786181</v>
      </c>
      <c r="G659" s="61">
        <v>12786181</v>
      </c>
      <c r="H659" s="62"/>
      <c r="I659" s="65">
        <v>45163</v>
      </c>
      <c r="J659" s="65">
        <v>45167</v>
      </c>
      <c r="K659" s="63" t="s">
        <v>435</v>
      </c>
    </row>
    <row r="660" spans="2:11" x14ac:dyDescent="0.2">
      <c r="B660" s="58" t="s">
        <v>6</v>
      </c>
      <c r="C660" s="58" t="s">
        <v>16</v>
      </c>
      <c r="D660" s="58">
        <v>890985457</v>
      </c>
      <c r="E660" s="59" t="s">
        <v>220</v>
      </c>
      <c r="F660" s="60">
        <v>1746453</v>
      </c>
      <c r="G660" s="61">
        <v>1746453</v>
      </c>
      <c r="H660" s="62"/>
      <c r="I660" s="65">
        <v>45163</v>
      </c>
      <c r="J660" s="65">
        <v>45167</v>
      </c>
      <c r="K660" s="63" t="s">
        <v>435</v>
      </c>
    </row>
    <row r="661" spans="2:11" x14ac:dyDescent="0.2">
      <c r="B661" s="58" t="s">
        <v>6</v>
      </c>
      <c r="C661" s="58" t="s">
        <v>16</v>
      </c>
      <c r="D661" s="58">
        <v>890985603</v>
      </c>
      <c r="E661" s="59" t="s">
        <v>221</v>
      </c>
      <c r="F661" s="60">
        <v>6204667</v>
      </c>
      <c r="G661" s="61">
        <v>6204667</v>
      </c>
      <c r="H661" s="62"/>
      <c r="I661" s="65">
        <v>45163</v>
      </c>
      <c r="J661" s="65">
        <v>45167</v>
      </c>
      <c r="K661" s="63" t="s">
        <v>435</v>
      </c>
    </row>
    <row r="662" spans="2:11" x14ac:dyDescent="0.2">
      <c r="B662" s="58" t="s">
        <v>6</v>
      </c>
      <c r="C662" s="58" t="s">
        <v>16</v>
      </c>
      <c r="D662" s="58">
        <v>890985660</v>
      </c>
      <c r="E662" s="59" t="s">
        <v>222</v>
      </c>
      <c r="F662" s="60">
        <v>9003152</v>
      </c>
      <c r="G662" s="61">
        <v>9003152</v>
      </c>
      <c r="H662" s="62"/>
      <c r="I662" s="65">
        <v>45163</v>
      </c>
      <c r="J662" s="65">
        <v>45167</v>
      </c>
      <c r="K662" s="63" t="s">
        <v>435</v>
      </c>
    </row>
    <row r="663" spans="2:11" x14ac:dyDescent="0.2">
      <c r="B663" s="58" t="s">
        <v>6</v>
      </c>
      <c r="C663" s="58" t="s">
        <v>16</v>
      </c>
      <c r="D663" s="58">
        <v>890985703</v>
      </c>
      <c r="E663" s="59" t="s">
        <v>419</v>
      </c>
      <c r="F663" s="60">
        <v>500772680</v>
      </c>
      <c r="G663" s="61">
        <v>500772680</v>
      </c>
      <c r="H663" s="62"/>
      <c r="I663" s="65">
        <v>45163</v>
      </c>
      <c r="J663" s="65">
        <v>45167</v>
      </c>
      <c r="K663" s="63" t="s">
        <v>435</v>
      </c>
    </row>
    <row r="664" spans="2:11" x14ac:dyDescent="0.2">
      <c r="B664" s="58" t="s">
        <v>6</v>
      </c>
      <c r="C664" s="58" t="s">
        <v>16</v>
      </c>
      <c r="D664" s="58">
        <v>890985810</v>
      </c>
      <c r="E664" s="59" t="s">
        <v>223</v>
      </c>
      <c r="F664" s="60">
        <v>10000599</v>
      </c>
      <c r="G664" s="61">
        <v>10000599</v>
      </c>
      <c r="H664" s="62"/>
      <c r="I664" s="65">
        <v>45163</v>
      </c>
      <c r="J664" s="65">
        <v>45167</v>
      </c>
      <c r="K664" s="63" t="s">
        <v>435</v>
      </c>
    </row>
    <row r="665" spans="2:11" x14ac:dyDescent="0.2">
      <c r="B665" s="58" t="s">
        <v>6</v>
      </c>
      <c r="C665" s="58" t="s">
        <v>16</v>
      </c>
      <c r="D665" s="58">
        <v>891982128</v>
      </c>
      <c r="E665" s="59" t="s">
        <v>224</v>
      </c>
      <c r="F665" s="60">
        <v>6476736</v>
      </c>
      <c r="G665" s="61">
        <v>6476736</v>
      </c>
      <c r="H665" s="62"/>
      <c r="I665" s="65">
        <v>45163</v>
      </c>
      <c r="J665" s="65">
        <v>45167</v>
      </c>
      <c r="K665" s="63" t="s">
        <v>435</v>
      </c>
    </row>
    <row r="666" spans="2:11" x14ac:dyDescent="0.2">
      <c r="B666" s="58" t="s">
        <v>6</v>
      </c>
      <c r="C666" s="58" t="s">
        <v>16</v>
      </c>
      <c r="D666" s="58">
        <v>900021323</v>
      </c>
      <c r="E666" s="59" t="s">
        <v>420</v>
      </c>
      <c r="F666" s="60">
        <v>8001874</v>
      </c>
      <c r="G666" s="61">
        <v>8001874</v>
      </c>
      <c r="H666" s="62"/>
      <c r="I666" s="65">
        <v>45163</v>
      </c>
      <c r="J666" s="65">
        <v>45167</v>
      </c>
      <c r="K666" s="63" t="s">
        <v>435</v>
      </c>
    </row>
    <row r="667" spans="2:11" x14ac:dyDescent="0.2">
      <c r="B667" s="58" t="s">
        <v>6</v>
      </c>
      <c r="C667" s="58" t="s">
        <v>16</v>
      </c>
      <c r="D667" s="58">
        <v>900022519</v>
      </c>
      <c r="E667" s="59" t="s">
        <v>421</v>
      </c>
      <c r="F667" s="60">
        <v>18800000</v>
      </c>
      <c r="G667" s="61">
        <v>18800000</v>
      </c>
      <c r="H667" s="62"/>
      <c r="I667" s="65">
        <v>45163</v>
      </c>
      <c r="J667" s="65">
        <v>45167</v>
      </c>
      <c r="K667" s="63" t="s">
        <v>435</v>
      </c>
    </row>
    <row r="668" spans="2:11" x14ac:dyDescent="0.2">
      <c r="B668" s="58" t="s">
        <v>6</v>
      </c>
      <c r="C668" s="58" t="s">
        <v>16</v>
      </c>
      <c r="D668" s="58">
        <v>900038926</v>
      </c>
      <c r="E668" s="59" t="s">
        <v>225</v>
      </c>
      <c r="F668" s="60">
        <v>120725091</v>
      </c>
      <c r="G668" s="61">
        <v>120725091</v>
      </c>
      <c r="H668" s="62"/>
      <c r="I668" s="65">
        <v>45163</v>
      </c>
      <c r="J668" s="65">
        <v>45167</v>
      </c>
      <c r="K668" s="63" t="s">
        <v>435</v>
      </c>
    </row>
    <row r="669" spans="2:11" x14ac:dyDescent="0.2">
      <c r="B669" s="58" t="s">
        <v>6</v>
      </c>
      <c r="C669" s="58" t="s">
        <v>16</v>
      </c>
      <c r="D669" s="58">
        <v>900059534</v>
      </c>
      <c r="E669" s="59" t="s">
        <v>422</v>
      </c>
      <c r="F669" s="60">
        <v>31193758</v>
      </c>
      <c r="G669" s="61">
        <v>31193758</v>
      </c>
      <c r="H669" s="62"/>
      <c r="I669" s="65">
        <v>45163</v>
      </c>
      <c r="J669" s="65">
        <v>45167</v>
      </c>
      <c r="K669" s="63" t="s">
        <v>435</v>
      </c>
    </row>
    <row r="670" spans="2:11" x14ac:dyDescent="0.2">
      <c r="B670" s="58" t="s">
        <v>6</v>
      </c>
      <c r="C670" s="58" t="s">
        <v>16</v>
      </c>
      <c r="D670" s="58">
        <v>900202707</v>
      </c>
      <c r="E670" s="59" t="s">
        <v>226</v>
      </c>
      <c r="F670" s="60">
        <v>2848151</v>
      </c>
      <c r="G670" s="61">
        <v>2848151</v>
      </c>
      <c r="H670" s="62"/>
      <c r="I670" s="65">
        <v>45163</v>
      </c>
      <c r="J670" s="65">
        <v>45167</v>
      </c>
      <c r="K670" s="63" t="s">
        <v>435</v>
      </c>
    </row>
    <row r="671" spans="2:11" x14ac:dyDescent="0.2">
      <c r="B671" s="58" t="s">
        <v>6</v>
      </c>
      <c r="C671" s="58" t="s">
        <v>16</v>
      </c>
      <c r="D671" s="58">
        <v>900217078</v>
      </c>
      <c r="E671" s="59" t="s">
        <v>423</v>
      </c>
      <c r="F671" s="60">
        <v>3573990</v>
      </c>
      <c r="G671" s="61">
        <v>3573990</v>
      </c>
      <c r="H671" s="62"/>
      <c r="I671" s="65">
        <v>45163</v>
      </c>
      <c r="J671" s="65">
        <v>45167</v>
      </c>
      <c r="K671" s="63" t="s">
        <v>435</v>
      </c>
    </row>
    <row r="672" spans="2:11" x14ac:dyDescent="0.2">
      <c r="B672" s="58" t="s">
        <v>6</v>
      </c>
      <c r="C672" s="58" t="s">
        <v>16</v>
      </c>
      <c r="D672" s="58">
        <v>900261314</v>
      </c>
      <c r="E672" s="59" t="s">
        <v>244</v>
      </c>
      <c r="F672" s="60">
        <v>10168375</v>
      </c>
      <c r="G672" s="61">
        <v>10168375</v>
      </c>
      <c r="H672" s="62"/>
      <c r="I672" s="65">
        <v>45163</v>
      </c>
      <c r="J672" s="65">
        <v>45167</v>
      </c>
      <c r="K672" s="63" t="s">
        <v>435</v>
      </c>
    </row>
    <row r="673" spans="2:11" x14ac:dyDescent="0.2">
      <c r="B673" s="58" t="s">
        <v>6</v>
      </c>
      <c r="C673" s="58" t="s">
        <v>16</v>
      </c>
      <c r="D673" s="58">
        <v>900261353</v>
      </c>
      <c r="E673" s="59" t="s">
        <v>424</v>
      </c>
      <c r="F673" s="60">
        <v>15360674</v>
      </c>
      <c r="G673" s="61">
        <v>15360674</v>
      </c>
      <c r="H673" s="62"/>
      <c r="I673" s="65">
        <v>45163</v>
      </c>
      <c r="J673" s="65">
        <v>45167</v>
      </c>
      <c r="K673" s="63" t="s">
        <v>435</v>
      </c>
    </row>
    <row r="674" spans="2:11" x14ac:dyDescent="0.2">
      <c r="B674" s="58" t="s">
        <v>6</v>
      </c>
      <c r="C674" s="58" t="s">
        <v>16</v>
      </c>
      <c r="D674" s="58">
        <v>900298928</v>
      </c>
      <c r="E674" s="59" t="s">
        <v>389</v>
      </c>
      <c r="F674" s="60">
        <v>150018434</v>
      </c>
      <c r="G674" s="61">
        <v>150018434</v>
      </c>
      <c r="H674" s="62"/>
      <c r="I674" s="65">
        <v>45163</v>
      </c>
      <c r="J674" s="65">
        <v>45167</v>
      </c>
      <c r="K674" s="63" t="s">
        <v>435</v>
      </c>
    </row>
    <row r="675" spans="2:11" x14ac:dyDescent="0.2">
      <c r="B675" s="58" t="s">
        <v>6</v>
      </c>
      <c r="C675" s="58" t="s">
        <v>16</v>
      </c>
      <c r="D675" s="58">
        <v>900408707</v>
      </c>
      <c r="E675" s="59" t="s">
        <v>425</v>
      </c>
      <c r="F675" s="60">
        <v>7006370</v>
      </c>
      <c r="G675" s="61">
        <v>7006370</v>
      </c>
      <c r="H675" s="62"/>
      <c r="I675" s="65">
        <v>45163</v>
      </c>
      <c r="J675" s="65">
        <v>45167</v>
      </c>
      <c r="K675" s="63" t="s">
        <v>435</v>
      </c>
    </row>
    <row r="676" spans="2:11" x14ac:dyDescent="0.2">
      <c r="B676" s="58" t="s">
        <v>6</v>
      </c>
      <c r="C676" s="58" t="s">
        <v>16</v>
      </c>
      <c r="D676" s="58">
        <v>900532504</v>
      </c>
      <c r="E676" s="59" t="s">
        <v>246</v>
      </c>
      <c r="F676" s="60">
        <v>12623961</v>
      </c>
      <c r="G676" s="61">
        <v>12623961</v>
      </c>
      <c r="H676" s="62"/>
      <c r="I676" s="65">
        <v>45163</v>
      </c>
      <c r="J676" s="65">
        <v>45167</v>
      </c>
      <c r="K676" s="63" t="s">
        <v>435</v>
      </c>
    </row>
    <row r="677" spans="2:11" x14ac:dyDescent="0.2">
      <c r="B677" s="58" t="s">
        <v>6</v>
      </c>
      <c r="C677" s="58" t="s">
        <v>16</v>
      </c>
      <c r="D677" s="58">
        <v>900566714</v>
      </c>
      <c r="E677" s="59" t="s">
        <v>426</v>
      </c>
      <c r="F677" s="60">
        <v>53659110</v>
      </c>
      <c r="G677" s="61">
        <v>53659110</v>
      </c>
      <c r="H677" s="62"/>
      <c r="I677" s="65">
        <v>45163</v>
      </c>
      <c r="J677" s="65">
        <v>45167</v>
      </c>
      <c r="K677" s="63" t="s">
        <v>435</v>
      </c>
    </row>
    <row r="678" spans="2:11" x14ac:dyDescent="0.2">
      <c r="B678" s="58" t="s">
        <v>6</v>
      </c>
      <c r="C678" s="58" t="s">
        <v>16</v>
      </c>
      <c r="D678" s="58">
        <v>900868993</v>
      </c>
      <c r="E678" s="59" t="s">
        <v>247</v>
      </c>
      <c r="F678" s="60">
        <v>10652821</v>
      </c>
      <c r="G678" s="61">
        <v>10652821</v>
      </c>
      <c r="H678" s="62"/>
      <c r="I678" s="65">
        <v>45163</v>
      </c>
      <c r="J678" s="65">
        <v>45167</v>
      </c>
      <c r="K678" s="63" t="s">
        <v>435</v>
      </c>
    </row>
    <row r="679" spans="2:11" x14ac:dyDescent="0.2">
      <c r="B679" s="58" t="s">
        <v>6</v>
      </c>
      <c r="C679" s="58" t="s">
        <v>16</v>
      </c>
      <c r="D679" s="58">
        <v>900910031</v>
      </c>
      <c r="E679" s="59" t="s">
        <v>427</v>
      </c>
      <c r="F679" s="60">
        <v>7000000</v>
      </c>
      <c r="G679" s="61">
        <v>7000000</v>
      </c>
      <c r="H679" s="62"/>
      <c r="I679" s="65">
        <v>45163</v>
      </c>
      <c r="J679" s="65">
        <v>45167</v>
      </c>
      <c r="K679" s="63" t="s">
        <v>435</v>
      </c>
    </row>
    <row r="680" spans="2:11" x14ac:dyDescent="0.2">
      <c r="B680" s="58" t="s">
        <v>70</v>
      </c>
      <c r="C680" s="58" t="s">
        <v>71</v>
      </c>
      <c r="D680" s="58">
        <v>800119574</v>
      </c>
      <c r="E680" s="59" t="s">
        <v>260</v>
      </c>
      <c r="F680" s="60">
        <v>66441863</v>
      </c>
      <c r="G680" s="61">
        <v>66441863</v>
      </c>
      <c r="H680" s="62"/>
      <c r="I680" s="65">
        <v>45163</v>
      </c>
      <c r="J680" s="65">
        <v>45167</v>
      </c>
      <c r="K680" s="63" t="s">
        <v>435</v>
      </c>
    </row>
    <row r="681" spans="2:11" x14ac:dyDescent="0.2">
      <c r="B681" s="58" t="s">
        <v>70</v>
      </c>
      <c r="C681" s="58" t="s">
        <v>71</v>
      </c>
      <c r="D681" s="58">
        <v>860013874</v>
      </c>
      <c r="E681" s="59" t="s">
        <v>428</v>
      </c>
      <c r="F681" s="60">
        <v>150000000</v>
      </c>
      <c r="G681" s="61">
        <v>150000000</v>
      </c>
      <c r="H681" s="62"/>
      <c r="I681" s="65">
        <v>45163</v>
      </c>
      <c r="J681" s="65">
        <v>45167</v>
      </c>
      <c r="K681" s="63" t="s">
        <v>435</v>
      </c>
    </row>
    <row r="682" spans="2:11" x14ac:dyDescent="0.2">
      <c r="B682" s="58" t="s">
        <v>70</v>
      </c>
      <c r="C682" s="58" t="s">
        <v>71</v>
      </c>
      <c r="D682" s="58">
        <v>900237356</v>
      </c>
      <c r="E682" s="59" t="s">
        <v>429</v>
      </c>
      <c r="F682" s="60">
        <v>23663265</v>
      </c>
      <c r="G682" s="61">
        <v>23663265</v>
      </c>
      <c r="H682" s="62"/>
      <c r="I682" s="65">
        <v>45163</v>
      </c>
      <c r="J682" s="65">
        <v>45167</v>
      </c>
      <c r="K682" s="63" t="s">
        <v>435</v>
      </c>
    </row>
    <row r="683" spans="2:11" x14ac:dyDescent="0.2">
      <c r="B683" s="58" t="s">
        <v>70</v>
      </c>
      <c r="C683" s="58" t="s">
        <v>71</v>
      </c>
      <c r="D683" s="58">
        <v>900800269</v>
      </c>
      <c r="E683" s="59" t="s">
        <v>430</v>
      </c>
      <c r="F683" s="60">
        <v>30499205</v>
      </c>
      <c r="G683" s="61">
        <v>30499205</v>
      </c>
      <c r="H683" s="62"/>
      <c r="I683" s="65">
        <v>45163</v>
      </c>
      <c r="J683" s="65">
        <v>45167</v>
      </c>
      <c r="K683" s="63" t="s">
        <v>435</v>
      </c>
    </row>
    <row r="684" spans="2:11" x14ac:dyDescent="0.2">
      <c r="B684" s="58" t="s">
        <v>70</v>
      </c>
      <c r="C684" s="58" t="s">
        <v>71</v>
      </c>
      <c r="D684" s="58">
        <v>901364236</v>
      </c>
      <c r="E684" s="59" t="s">
        <v>431</v>
      </c>
      <c r="F684" s="60">
        <v>164128035</v>
      </c>
      <c r="G684" s="61">
        <v>164128035</v>
      </c>
      <c r="H684" s="62"/>
      <c r="I684" s="65">
        <v>45163</v>
      </c>
      <c r="J684" s="65">
        <v>45175</v>
      </c>
      <c r="K684" s="63" t="s">
        <v>435</v>
      </c>
    </row>
    <row r="685" spans="2:11" x14ac:dyDescent="0.2">
      <c r="B685" s="58" t="s">
        <v>10</v>
      </c>
      <c r="C685" s="58" t="s">
        <v>92</v>
      </c>
      <c r="D685" s="58">
        <v>816001182</v>
      </c>
      <c r="E685" s="59" t="s">
        <v>551</v>
      </c>
      <c r="F685" s="60">
        <v>301271700</v>
      </c>
      <c r="G685" s="61">
        <v>301271700</v>
      </c>
      <c r="H685" s="62"/>
      <c r="I685" s="65">
        <v>45163</v>
      </c>
      <c r="J685" s="65">
        <v>45175</v>
      </c>
      <c r="K685" s="63" t="s">
        <v>435</v>
      </c>
    </row>
    <row r="686" spans="2:11" x14ac:dyDescent="0.2">
      <c r="B686" s="58" t="s">
        <v>10</v>
      </c>
      <c r="C686" s="58" t="s">
        <v>92</v>
      </c>
      <c r="D686" s="58">
        <v>890399020</v>
      </c>
      <c r="E686" s="59" t="s">
        <v>552</v>
      </c>
      <c r="F686" s="60">
        <v>250000000</v>
      </c>
      <c r="G686" s="61">
        <v>250000000</v>
      </c>
      <c r="H686" s="62"/>
      <c r="I686" s="65">
        <v>45163</v>
      </c>
      <c r="J686" s="65">
        <v>45175</v>
      </c>
      <c r="K686" s="63" t="s">
        <v>435</v>
      </c>
    </row>
    <row r="687" spans="2:11" x14ac:dyDescent="0.2">
      <c r="B687" s="58" t="s">
        <v>10</v>
      </c>
      <c r="C687" s="58" t="s">
        <v>92</v>
      </c>
      <c r="D687" s="58">
        <v>900532504</v>
      </c>
      <c r="E687" s="59" t="s">
        <v>553</v>
      </c>
      <c r="F687" s="60">
        <v>500000000</v>
      </c>
      <c r="G687" s="61">
        <v>500000000</v>
      </c>
      <c r="H687" s="62"/>
      <c r="I687" s="65">
        <v>45163</v>
      </c>
      <c r="J687" s="65">
        <v>45175</v>
      </c>
      <c r="K687" s="63" t="s">
        <v>435</v>
      </c>
    </row>
    <row r="688" spans="2:11" x14ac:dyDescent="0.2">
      <c r="B688" s="58" t="s">
        <v>10</v>
      </c>
      <c r="C688" s="58" t="s">
        <v>92</v>
      </c>
      <c r="D688" s="58">
        <v>900006037</v>
      </c>
      <c r="E688" s="59" t="s">
        <v>554</v>
      </c>
      <c r="F688" s="60">
        <v>500000000</v>
      </c>
      <c r="G688" s="61">
        <v>500000000</v>
      </c>
      <c r="H688" s="62"/>
      <c r="I688" s="65">
        <v>45163</v>
      </c>
      <c r="J688" s="65">
        <v>45175</v>
      </c>
      <c r="K688" s="63" t="s">
        <v>435</v>
      </c>
    </row>
    <row r="689" spans="2:11" x14ac:dyDescent="0.2">
      <c r="B689" s="58" t="s">
        <v>10</v>
      </c>
      <c r="C689" s="58" t="s">
        <v>92</v>
      </c>
      <c r="D689" s="58">
        <v>890706833</v>
      </c>
      <c r="E689" s="59" t="s">
        <v>555</v>
      </c>
      <c r="F689" s="60">
        <v>137629207</v>
      </c>
      <c r="G689" s="61">
        <v>137629207</v>
      </c>
      <c r="H689" s="62"/>
      <c r="I689" s="65">
        <v>45163</v>
      </c>
      <c r="J689" s="65">
        <v>45175</v>
      </c>
      <c r="K689" s="63" t="s">
        <v>435</v>
      </c>
    </row>
  </sheetData>
  <autoFilter ref="B9:K544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8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DA64A96B-1ED8-4697-87F4-587AC09CBE9F}"/>
</file>

<file path=customXml/itemProps2.xml><?xml version="1.0" encoding="utf-8"?>
<ds:datastoreItem xmlns:ds="http://schemas.openxmlformats.org/officeDocument/2006/customXml" ds:itemID="{64C7BFAB-568A-49F0-ABE7-F55BAF2AD37C}"/>
</file>

<file path=customXml/itemProps3.xml><?xml version="1.0" encoding="utf-8"?>
<ds:datastoreItem xmlns:ds="http://schemas.openxmlformats.org/officeDocument/2006/customXml" ds:itemID="{2BF76CCF-92E6-4D83-9283-6C165E14C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Dirección Liquidaciones y Garantías</cp:lastModifiedBy>
  <dcterms:created xsi:type="dcterms:W3CDTF">2018-02-02T13:49:51Z</dcterms:created>
  <dcterms:modified xsi:type="dcterms:W3CDTF">2023-09-15T16:28:48Z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